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E3F85879-7EE0-40EB-8293-7272BD1BE381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<sst xmlns="http://schemas.openxmlformats.org/spreadsheetml/2006/main" count="2244" uniqueCount="279">
  <si>
    <t>Year-To-Date</t>
  </si>
  <si>
    <t>Authorized Budget</t>
  </si>
  <si>
    <t>Actual</t>
  </si>
  <si>
    <t>Expenses - 1</t>
  </si>
  <si>
    <t>Available</t>
  </si>
  <si>
    <t>Budget</t>
  </si>
  <si>
    <t>Expenses</t>
  </si>
  <si>
    <t xml:space="preserve">Total Recurring Income </t>
  </si>
  <si>
    <t xml:space="preserve">Non-Recurring Funds </t>
  </si>
  <si>
    <t>Carry Forward</t>
  </si>
  <si>
    <t>Total Non-Recurring Funds</t>
  </si>
  <si>
    <t>TOTAL SPENDABLE FUNDS</t>
  </si>
  <si>
    <t>Carry Forward (CF)</t>
  </si>
  <si>
    <t>Available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</si>
  <si>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</si>
  <si>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</si>
  <si>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</si>
  <si>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</si>
  <si>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</si>
  <si>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</si>
  <si>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</si>
  <si>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</si>
  <si>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</si>
  <si>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</si>
  <si>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</si>
  <si>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</si>
  <si>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>Fund</t>
  </si>
  <si>
    <t xml:space="preserve">     Summary of Expenses YTD by Major Expenditure Category and Fund Source</t>
  </si>
  <si>
    <t>Materials</t>
  </si>
  <si>
    <t>Funding</t>
  </si>
  <si>
    <t>Expended</t>
  </si>
  <si>
    <t xml:space="preserve">    Carry Forward</t>
  </si>
  <si>
    <t xml:space="preserve">    Other UF Units</t>
  </si>
  <si>
    <t xml:space="preserve">    Auxiliary </t>
  </si>
  <si>
    <t xml:space="preserve">Other (Operations) </t>
  </si>
  <si>
    <t>OPS</t>
  </si>
  <si>
    <t>Salaries &amp; Benefits</t>
  </si>
  <si>
    <t>Grand Total</t>
  </si>
  <si>
    <t>Other Expenses</t>
  </si>
  <si>
    <t>Income</t>
  </si>
  <si>
    <t>CYFWD</t>
  </si>
  <si>
    <t>Florida Academic Repository (FLARE)</t>
  </si>
  <si>
    <t>UF Contributions</t>
  </si>
  <si>
    <t xml:space="preserve">Non-UF Contributions </t>
  </si>
  <si>
    <t xml:space="preserve">Expenses </t>
  </si>
  <si>
    <t xml:space="preserve">Salaries &amp; Benefits </t>
  </si>
  <si>
    <t xml:space="preserve">Auxiliary </t>
  </si>
  <si>
    <t xml:space="preserve">Special Funding - Other Campus Units </t>
  </si>
  <si>
    <t>Carry Forward &amp; Transfer from Materials Report</t>
  </si>
  <si>
    <t xml:space="preserve">Unencumbered Balance </t>
  </si>
  <si>
    <t xml:space="preserve">    UF Contributions</t>
  </si>
  <si>
    <t xml:space="preserve">    Non-UF Contributions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</si>
  <si>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</si>
  <si>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</si>
  <si>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</si>
  <si>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</si>
  <si>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</si>
  <si>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</si>
  <si>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</si>
  <si>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</si>
  <si>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</si>
  <si>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</si>
  <si>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</si>
  <si>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</si>
  <si>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</si>
  <si>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</si>
  <si>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</si>
  <si>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</si>
  <si>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</si>
  <si>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</si>
  <si>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</si>
  <si>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</si>
  <si>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</si>
  <si>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</si>
  <si>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</si>
  <si>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</si>
  <si>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</si>
  <si>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</si>
  <si>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</si>
  <si>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</si>
  <si>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</si>
  <si>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</si>
  <si>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</si>
  <si>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</si>
  <si>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</si>
  <si>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</si>
  <si>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</si>
  <si>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</si>
  <si>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</si>
  <si>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</si>
  <si>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</si>
  <si>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</si>
  <si>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</si>
  <si>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</si>
  <si>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</si>
  <si>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</si>
  <si>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</si>
  <si>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</si>
  <si>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</si>
  <si>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</si>
  <si>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</si>
  <si>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</si>
  <si>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</si>
  <si>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</si>
  <si>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</si>
  <si>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</si>
  <si>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</si>
  <si>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</si>
  <si>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</si>
  <si>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</si>
  <si>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</si>
  <si>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</si>
  <si>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</si>
  <si>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</si>
  <si>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</si>
  <si>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</si>
  <si>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</si>
  <si>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</si>
  <si>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</si>
  <si>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</si>
  <si>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</si>
  <si>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</si>
  <si>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</si>
  <si>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</si>
  <si>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</si>
  <si>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</si>
  <si>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</si>
  <si>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</si>
  <si>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</si>
  <si>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</si>
  <si>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</si>
  <si>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</si>
  <si>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</si>
  <si>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</si>
  <si>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</si>
  <si>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</si>
  <si>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</si>
  <si>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</si>
  <si>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</si>
  <si>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</si>
  <si>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</si>
  <si>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</si>
  <si>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</si>
  <si>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</si>
  <si>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</si>
  <si>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</si>
  <si>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</si>
  <si>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</si>
  <si>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</si>
  <si>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</si>
  <si>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</si>
  <si>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</si>
  <si>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</si>
  <si>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</si>
  <si>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</si>
  <si>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</si>
  <si>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</si>
  <si>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</si>
  <si>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</si>
  <si>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</si>
  <si>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</si>
  <si>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</si>
  <si>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</si>
  <si>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</si>
  <si>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</si>
  <si>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</si>
  <si>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</si>
  <si>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</si>
  <si>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</si>
  <si>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</si>
  <si>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</si>
  <si>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</si>
  <si>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</si>
  <si>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</si>
  <si>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</si>
  <si>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</si>
  <si>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</si>
  <si>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</si>
  <si>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</si>
  <si>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</si>
  <si>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</si>
  <si>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</si>
  <si>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</si>
  <si>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</si>
  <si>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</si>
  <si>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</si>
  <si>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</si>
  <si>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</si>
  <si>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</si>
  <si>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</si>
  <si>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</si>
  <si>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</si>
  <si>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</si>
  <si>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</si>
  <si>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</si>
  <si>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</si>
  <si>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</si>
  <si>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</si>
  <si>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</si>
  <si>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</si>
  <si>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</si>
  <si>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</si>
  <si>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</si>
  <si>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</si>
  <si>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</si>
  <si>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</si>
  <si>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</si>
  <si>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</si>
  <si>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</si>
  <si>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</si>
  <si>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</si>
  <si>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</si>
  <si>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</si>
  <si>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</si>
  <si>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</si>
  <si>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</si>
  <si>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</si>
  <si>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</si>
  <si>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</si>
  <si>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</si>
  <si>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</si>
  <si>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</si>
  <si>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</si>
  <si>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</si>
  <si>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</si>
  <si>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</si>
  <si>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</si>
  <si>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</si>
  <si>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</si>
  <si>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</si>
  <si>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</si>
  <si>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</si>
  <si>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</si>
  <si>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</si>
  <si>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</si>
  <si>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</si>
  <si>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</si>
  <si>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</si>
  <si>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</si>
  <si>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</si>
  <si>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</si>
  <si>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</si>
  <si>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</si>
  <si>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</si>
  <si>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</si>
  <si>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</si>
  <si>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</si>
  <si>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</si>
  <si>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</si>
  <si>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</si>
  <si>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</si>
  <si>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</si>
  <si>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</si>
  <si>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</si>
  <si>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</si>
  <si>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</si>
  <si>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</si>
  <si>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</si>
  <si>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</si>
  <si>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</si>
  <si>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</si>
  <si>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</si>
  <si>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</si>
  <si>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</si>
  <si>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</si>
  <si>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</si>
  <si>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</si>
  <si>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</si>
  <si>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</si>
  <si>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</si>
  <si>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Other Expenses - 2</t>
  </si>
  <si>
    <t>OPS - 3</t>
  </si>
  <si>
    <t>Salaries &amp; Benefits - 4</t>
  </si>
  <si>
    <r>
      <rPr>
        <b/>
        <sz val="11"/>
        <rFont val="Calibri"/>
        <family val="2"/>
        <scheme val="minor"/>
      </rPr>
      <t>2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</t>
    </r>
  </si>
  <si>
    <r>
      <rPr>
        <b/>
        <sz val="11"/>
        <rFont val="Calibri"/>
        <family val="2"/>
        <scheme val="minor"/>
      </rPr>
      <t>3 OPS</t>
    </r>
    <r>
      <rPr>
        <sz val="11"/>
        <rFont val="Calibri"/>
        <family val="2"/>
        <scheme val="minor"/>
      </rPr>
      <t xml:space="preserve"> - Authorized Budget includes a ($37,736) decrease compared to FY 21-22 due to reallocation.</t>
    </r>
  </si>
  <si>
    <r>
      <rPr>
        <b/>
        <sz val="11"/>
        <rFont val="Calibri"/>
        <family val="2"/>
        <scheme val="minor"/>
      </rPr>
      <t>4 Salaries and Benefits</t>
    </r>
    <r>
      <rPr>
        <sz val="11"/>
        <rFont val="Calibri"/>
        <family val="2"/>
        <scheme val="minor"/>
      </rPr>
      <t xml:space="preserve"> - Authorized Budget includes a ($40,139) decrease compared to FY 21-22 due to reallocation.  </t>
    </r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</si>
  <si>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- Includes expenses as well as encumbered funds</t>
    </r>
  </si>
  <si>
    <t>Actual Budget includes $30,809 from UL Materials for FY 21-22 end of year material expenditures</t>
  </si>
  <si>
    <t>Notes:  FY 22-23 Budget Year-To-Date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</si>
</sst>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82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39" fontId="3" fillId="0" borderId="0" xfId="0" applyNumberFormat="1" applyFont="1"/>
    <xf numFmtId="39" fontId="5" fillId="0" borderId="0" xfId="0" applyNumberFormat="1" applyFont="1"/>
    <xf numFmtId="39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6" fontId="3" fillId="0" borderId="1" xfId="0" applyNumberFormat="1" applyFont="1" applyBorder="1"/>
    <xf numFmtId="6" fontId="3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6" fontId="5" fillId="0" borderId="3" xfId="0" applyNumberFormat="1" applyFont="1" applyBorder="1"/>
    <xf numFmtId="6" fontId="5" fillId="0" borderId="4" xfId="0" applyNumberFormat="1" applyFont="1" applyBorder="1"/>
    <xf numFmtId="0" fontId="10" fillId="0" borderId="0" xfId="0" applyFont="1"/>
    <xf numFmtId="6" fontId="5" fillId="0" borderId="0" xfId="3" applyNumberFormat="1" applyFont="1" applyFill="1"/>
    <xf numFmtId="6" fontId="2" fillId="0" borderId="0" xfId="0" applyNumberFormat="1" applyFont="1"/>
    <xf numFmtId="0" fontId="16" fillId="0" borderId="0" xfId="0" applyFont="1"/>
    <xf numFmtId="0" fontId="15" fillId="0" borderId="0" xfId="0" applyFont="1"/>
    <xf numFmtId="39" fontId="12" fillId="0" borderId="0" xfId="0" applyNumberFormat="1" applyFont="1"/>
    <xf numFmtId="39" fontId="11" fillId="0" borderId="0" xfId="0" applyNumberFormat="1" applyFont="1"/>
    <xf numFmtId="39" fontId="11" fillId="0" borderId="0" xfId="0" applyNumberFormat="1" applyFont="1" applyAlignment="1">
      <alignment vertical="top"/>
    </xf>
    <xf numFmtId="6" fontId="5" fillId="0" borderId="6" xfId="0" applyNumberFormat="1" applyFont="1" applyBorder="1"/>
    <xf numFmtId="0" fontId="0" fillId="5" borderId="0" xfId="0" applyFill="1"/>
    <xf numFmtId="6" fontId="5" fillId="0" borderId="7" xfId="0" applyNumberFormat="1" applyFont="1" applyBorder="1"/>
    <xf numFmtId="165" fontId="3" fillId="0" borderId="0" xfId="0" applyNumberFormat="1" applyFont="1"/>
    <xf numFmtId="4" fontId="0" fillId="0" borderId="0" xfId="0" applyNumberFormat="1"/>
    <xf numFmtId="6" fontId="7" fillId="0" borderId="0" xfId="0" applyNumberFormat="1" applyFont="1"/>
    <xf numFmtId="167" fontId="1" fillId="0" borderId="0" xfId="0" applyNumberFormat="1" applyFo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Border="1"/>
    <xf numFmtId="6" fontId="5" fillId="0" borderId="3" xfId="3" applyNumberFormat="1" applyFont="1" applyFill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3" fillId="0" borderId="0" xfId="2" applyNumberFormat="1" applyFont="1" applyFill="1" applyBorder="1"/>
    <xf numFmtId="166" fontId="5" fillId="0" borderId="5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4" xfId="0" applyNumberFormat="1" applyFont="1" applyBorder="1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8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9"/>
  </cols>
  <sheetData>
    <row r="1" spans="1:6" x14ac:dyDescent="0.25">
      <c r="A1" s="79" t="s">
        <v>41</v>
      </c>
      <c r="B1" s="79"/>
      <c r="C1" s="79"/>
      <c r="D1" s="79"/>
      <c r="E1" s="79"/>
      <c r="F1" s="2"/>
    </row>
    <row r="2" spans="1:6" x14ac:dyDescent="0.25">
      <c r="A2" s="79" t="s">
        <v>261</v>
      </c>
      <c r="B2" s="79"/>
      <c r="C2" s="79"/>
      <c r="D2" s="79"/>
      <c r="E2" s="79"/>
      <c r="F2" s="2"/>
    </row>
    <row r="3" spans="1:6" x14ac:dyDescent="0.25">
      <c r="A3" s="79" t="s">
        <v>0</v>
      </c>
      <c r="B3" s="79"/>
      <c r="C3" s="79"/>
      <c r="D3" s="79"/>
      <c r="E3" s="79"/>
      <c r="F3" s="2"/>
    </row>
    <row r="4" spans="1:6" x14ac:dyDescent="0.25">
      <c r="A4" s="80">
        <v>44926</v>
      </c>
      <c r="B4" s="80"/>
      <c r="C4" s="80"/>
      <c r="D4" s="80"/>
      <c r="E4" s="80"/>
      <c r="F4" s="40"/>
    </row>
    <row r="6" spans="1:6" x14ac:dyDescent="0.25">
      <c r="A6" s="3" t="s">
        <v>42</v>
      </c>
      <c r="B6" s="51" t="s">
        <v>1</v>
      </c>
      <c r="C6" s="51" t="s">
        <v>2</v>
      </c>
      <c r="D6" s="50" t="s">
        <v>3</v>
      </c>
      <c r="E6" s="51" t="s">
        <v>4</v>
      </c>
    </row>
    <row r="7" spans="1:6" x14ac:dyDescent="0.25">
      <c r="A7" s="8" t="s">
        <v>28</v>
      </c>
      <c r="B7" s="52">
        <v>0</v>
      </c>
      <c r="C7" s="52">
        <v>0</v>
      </c>
      <c r="D7" s="56">
        <v>0</v>
      </c>
      <c r="E7" s="54">
        <v>0</v>
      </c>
    </row>
    <row r="8" spans="1:6" x14ac:dyDescent="0.25">
      <c r="A8" s="8" t="s">
        <v>270</v>
      </c>
      <c r="B8" s="52">
        <v>616626</v>
      </c>
      <c r="C8" s="52">
        <v>647435</v>
      </c>
      <c r="D8" s="56">
        <v>354954</v>
      </c>
      <c r="E8" s="54">
        <v>292481</v>
      </c>
      <c r="F8" s="13"/>
    </row>
    <row r="9" spans="1:6" x14ac:dyDescent="0.25">
      <c r="A9" s="8" t="s">
        <v>271</v>
      </c>
      <c r="B9" s="52">
        <v>0</v>
      </c>
      <c r="C9" s="52">
        <v>0</v>
      </c>
      <c r="D9" s="56">
        <v>0</v>
      </c>
      <c r="E9" s="54">
        <v>0</v>
      </c>
      <c r="F9" s="13"/>
    </row>
    <row r="10" spans="1:6" x14ac:dyDescent="0.25">
      <c r="A10" s="8" t="s">
        <v>272</v>
      </c>
      <c r="B10" s="53">
        <v>462051</v>
      </c>
      <c r="C10" s="53">
        <v>462051</v>
      </c>
      <c r="D10" s="57">
        <v>195864</v>
      </c>
      <c r="E10" s="55">
        <v>266187</v>
      </c>
      <c r="F10" s="13"/>
    </row>
    <row r="11" spans="1:6" x14ac:dyDescent="0.25">
      <c r="A11" s="8"/>
      <c r="B11" s="22">
        <v>1078677</v>
      </c>
      <c r="C11" s="27">
        <v>1109486</v>
      </c>
      <c r="D11" s="58">
        <v>550818</v>
      </c>
      <c r="E11" s="27">
        <v>558668</v>
      </c>
      <c r="F11" s="13"/>
    </row>
    <row r="12" spans="1:6" x14ac:dyDescent="0.25">
      <c r="A12" s="8"/>
      <c r="B12" s="16"/>
      <c r="C12" s="16"/>
      <c r="D12" s="16"/>
      <c r="E12" s="16"/>
    </row>
    <row r="13" spans="1:6" x14ac:dyDescent="0.25">
      <c r="A13" s="3" t="s">
        <v>43</v>
      </c>
      <c r="B13" s="59" t="s">
        <v>5</v>
      </c>
      <c r="C13" s="59" t="s">
        <v>2</v>
      </c>
      <c r="D13" s="59" t="s">
        <v>44</v>
      </c>
      <c r="E13" s="59" t="s">
        <v>4</v>
      </c>
    </row>
    <row r="14" spans="1:6" x14ac:dyDescent="0.25">
      <c r="A14" s="8" t="s">
        <v>38</v>
      </c>
      <c r="B14" s="42">
        <v>54715</v>
      </c>
      <c r="C14" s="42">
        <v>54715</v>
      </c>
      <c r="D14" s="42">
        <v>54715</v>
      </c>
      <c r="E14" s="42">
        <v>0</v>
      </c>
    </row>
    <row r="15" spans="1:6" x14ac:dyDescent="0.25">
      <c r="A15" s="8" t="s">
        <v>35</v>
      </c>
      <c r="B15" s="42">
        <v>0</v>
      </c>
      <c r="C15" s="42">
        <v>0</v>
      </c>
      <c r="D15" s="42">
        <v>0</v>
      </c>
      <c r="E15" s="42">
        <v>0</v>
      </c>
    </row>
    <row r="16" spans="1:6" x14ac:dyDescent="0.25">
      <c r="A16" s="8" t="s">
        <v>45</v>
      </c>
      <c r="B16" s="43">
        <v>0</v>
      </c>
      <c r="C16" s="43">
        <v>0</v>
      </c>
      <c r="D16" s="43">
        <v>0</v>
      </c>
      <c r="E16" s="43">
        <v>0</v>
      </c>
    </row>
    <row r="17" spans="1:6" x14ac:dyDescent="0.25">
      <c r="A17" s="8"/>
      <c r="B17" s="22">
        <v>54715</v>
      </c>
      <c r="C17" s="27">
        <v>54715</v>
      </c>
      <c r="D17" s="27">
        <v>54715</v>
      </c>
      <c r="E17" s="27">
        <v>0</v>
      </c>
    </row>
    <row r="18" spans="1:6" x14ac:dyDescent="0.25">
      <c r="A18" s="8"/>
      <c r="B18" s="15"/>
      <c r="C18" s="15"/>
      <c r="D18" s="15"/>
      <c r="E18" s="15"/>
    </row>
    <row r="19" spans="1:6" ht="15.75" thickBot="1" x14ac:dyDescent="0.3">
      <c r="A19" s="3" t="s">
        <v>7</v>
      </c>
      <c r="B19" s="24">
        <v>1133392</v>
      </c>
      <c r="C19" s="24">
        <v>1164201</v>
      </c>
      <c r="D19" s="24">
        <v>605533</v>
      </c>
      <c r="E19" s="24">
        <v>558668</v>
      </c>
    </row>
    <row r="20" spans="1:6" ht="15" customHeight="1" thickTop="1" x14ac:dyDescent="0.25">
      <c r="A20" s="8"/>
      <c r="B20" s="16"/>
      <c r="C20" s="16"/>
      <c r="D20" s="16"/>
      <c r="E20" s="16"/>
    </row>
    <row r="21" spans="1:6" x14ac:dyDescent="0.25">
      <c r="A21" s="3" t="s">
        <v>8</v>
      </c>
      <c r="B21" s="59" t="s">
        <v>5</v>
      </c>
      <c r="C21" s="59" t="s">
        <v>2</v>
      </c>
      <c r="D21" s="59" t="s">
        <v>6</v>
      </c>
      <c r="E21" s="60" t="s">
        <v>4</v>
      </c>
    </row>
    <row r="22" spans="1:6" x14ac:dyDescent="0.25">
      <c r="A22" s="9" t="s">
        <v>46</v>
      </c>
      <c r="B22" s="42">
        <v>0</v>
      </c>
      <c r="C22" s="42">
        <v>0</v>
      </c>
      <c r="D22" s="42">
        <v>0</v>
      </c>
      <c r="E22" s="42">
        <v>0</v>
      </c>
    </row>
    <row r="23" spans="1:6" ht="15" customHeight="1" x14ac:dyDescent="0.25">
      <c r="A23" s="10" t="s">
        <v>47</v>
      </c>
      <c r="B23" s="42">
        <v>0</v>
      </c>
      <c r="C23" s="42">
        <v>0</v>
      </c>
      <c r="D23" s="42">
        <v>0</v>
      </c>
      <c r="E23" s="42">
        <v>0</v>
      </c>
    </row>
    <row r="24" spans="1:6" ht="15" customHeight="1" x14ac:dyDescent="0.25">
      <c r="A24" s="16" t="s">
        <v>9</v>
      </c>
      <c r="B24" s="43">
        <v>4309</v>
      </c>
      <c r="C24" s="43">
        <v>4309</v>
      </c>
      <c r="D24" s="43">
        <v>0</v>
      </c>
      <c r="E24" s="43">
        <v>4309</v>
      </c>
    </row>
    <row r="25" spans="1:6" ht="15.75" thickBot="1" x14ac:dyDescent="0.3">
      <c r="A25" s="3" t="s">
        <v>10</v>
      </c>
      <c r="B25" s="24">
        <v>4309</v>
      </c>
      <c r="C25" s="48">
        <v>4309</v>
      </c>
      <c r="D25" s="48">
        <v>0</v>
      </c>
      <c r="E25" s="48">
        <v>4309</v>
      </c>
    </row>
    <row r="26" spans="1:6" ht="15.75" thickTop="1" x14ac:dyDescent="0.25">
      <c r="A26" s="3"/>
      <c r="B26" s="16"/>
      <c r="C26" s="16"/>
      <c r="D26" s="16"/>
      <c r="E26" s="16"/>
    </row>
    <row r="27" spans="1:6" ht="15.75" thickBot="1" x14ac:dyDescent="0.3">
      <c r="A27" s="3" t="s">
        <v>11</v>
      </c>
      <c r="B27" s="25">
        <v>1137701</v>
      </c>
      <c r="C27" s="25">
        <v>1168510</v>
      </c>
      <c r="D27" s="25">
        <v>605533</v>
      </c>
      <c r="E27" s="25">
        <v>562977</v>
      </c>
    </row>
    <row r="28" spans="1:6" ht="15.75" thickTop="1" x14ac:dyDescent="0.25"/>
    <row r="29" spans="1:6" x14ac:dyDescent="0.25">
      <c r="A29" s="3" t="s">
        <v>278</v>
      </c>
      <c r="F29"/>
    </row>
    <row r="30" spans="1:6" ht="6.95" customHeight="1" x14ac:dyDescent="0.25">
      <c r="A30" s="3"/>
      <c r="F30"/>
    </row>
    <row r="31" spans="1:6" x14ac:dyDescent="0.25">
      <c r="A31" s="78" t="s">
        <v>276</v>
      </c>
      <c r="B31" s="78"/>
      <c r="C31" s="78"/>
      <c r="D31" s="78"/>
      <c r="E31" s="78"/>
      <c r="F31"/>
    </row>
    <row r="32" spans="1:6" ht="3" customHeight="1" x14ac:dyDescent="0.25">
      <c r="A32" s="10"/>
      <c r="B32" s="10"/>
      <c r="C32" s="10"/>
      <c r="D32" s="10"/>
      <c r="E32" s="10"/>
      <c r="F32"/>
    </row>
    <row r="33" spans="1:6" x14ac:dyDescent="0.25">
      <c r="A33" s="71" t="s">
        <v>273</v>
      </c>
      <c r="B33" s="10"/>
      <c r="C33" s="10"/>
      <c r="D33" s="10"/>
      <c r="E33" s="10"/>
      <c r="F33"/>
    </row>
    <row r="34" spans="1:6" x14ac:dyDescent="0.25">
      <c r="A34" s="71" t="s">
        <v>277</v>
      </c>
      <c r="B34" s="10"/>
      <c r="C34" s="10"/>
      <c r="D34" s="10"/>
      <c r="E34" s="10"/>
      <c r="F34"/>
    </row>
    <row r="35" spans="1:6" ht="3" customHeight="1" x14ac:dyDescent="0.25">
      <c r="A35" s="10"/>
      <c r="B35" s="10"/>
      <c r="C35" s="10"/>
      <c r="D35" s="10"/>
      <c r="E35" s="10"/>
      <c r="F35"/>
    </row>
    <row r="36" spans="1:6" ht="15" customHeight="1" x14ac:dyDescent="0.25">
      <c r="A36" s="71" t="s">
        <v>274</v>
      </c>
      <c r="B36" s="10"/>
      <c r="C36" s="10"/>
      <c r="D36" s="10"/>
      <c r="E36" s="10"/>
      <c r="F36"/>
    </row>
    <row r="37" spans="1:6" ht="3" customHeight="1" x14ac:dyDescent="0.25">
      <c r="A37" s="10"/>
      <c r="B37" s="10"/>
      <c r="C37" s="10"/>
      <c r="D37" s="10"/>
      <c r="E37" s="10"/>
      <c r="F37"/>
    </row>
    <row r="38" spans="1:6" x14ac:dyDescent="0.25">
      <c r="A38" s="71" t="s">
        <v>275</v>
      </c>
      <c r="B38" s="10"/>
      <c r="C38" s="10"/>
      <c r="D38" s="10"/>
      <c r="E38" s="10"/>
      <c r="F38"/>
    </row>
    <row r="39" spans="1:6" x14ac:dyDescent="0.25">
      <c r="A39" s="71"/>
      <c r="B39" s="10"/>
      <c r="C39" s="10"/>
      <c r="D39" s="10"/>
      <c r="E39" s="10"/>
      <c r="F39"/>
    </row>
    <row r="40" spans="1:6" ht="3" customHeight="1" x14ac:dyDescent="0.25">
      <c r="A40" s="10"/>
      <c r="B40" s="10"/>
      <c r="C40" s="10"/>
      <c r="D40" s="10"/>
      <c r="E40" s="10"/>
      <c r="F40"/>
    </row>
    <row r="41" spans="1:6" ht="15" customHeight="1" x14ac:dyDescent="0.25">
      <c r="A41" s="71"/>
      <c r="B41" s="10"/>
      <c r="C41" s="10"/>
      <c r="D41" s="10"/>
      <c r="E41" s="10"/>
      <c r="F41"/>
    </row>
    <row r="42" spans="1:6" ht="15" customHeight="1" x14ac:dyDescent="0.25">
      <c r="A42" s="71"/>
      <c r="B42" s="10"/>
      <c r="C42" s="10"/>
      <c r="D42" s="10"/>
      <c r="E42" s="10"/>
      <c r="F42"/>
    </row>
    <row r="43" spans="1:6" ht="3" customHeight="1" x14ac:dyDescent="0.25">
      <c r="A43" s="10"/>
      <c r="B43" s="10"/>
      <c r="C43" s="10"/>
      <c r="D43" s="10"/>
      <c r="E43" s="10"/>
      <c r="F43"/>
    </row>
    <row r="44" spans="1:6" ht="15" customHeight="1" x14ac:dyDescent="0.25">
      <c r="A44" s="71"/>
      <c r="B44" s="10"/>
      <c r="C44" s="10"/>
      <c r="D44" s="10"/>
      <c r="E44" s="10"/>
      <c r="F44"/>
    </row>
    <row r="45" spans="1:6" ht="15" customHeight="1" x14ac:dyDescent="0.25">
      <c r="A45" s="71"/>
      <c r="B45" s="10"/>
      <c r="C45" s="10"/>
      <c r="D45" s="10"/>
      <c r="E45" s="10"/>
      <c r="F45"/>
    </row>
    <row r="46" spans="1:6" ht="15" customHeight="1" x14ac:dyDescent="0.25">
      <c r="A46" s="71"/>
      <c r="B46" s="10"/>
      <c r="C46" s="10"/>
      <c r="D46" s="10"/>
      <c r="E46" s="10"/>
      <c r="F46"/>
    </row>
    <row r="47" spans="1:6" ht="3" customHeight="1" x14ac:dyDescent="0.25">
      <c r="A47" s="10"/>
      <c r="B47" s="10"/>
      <c r="C47" s="10"/>
      <c r="D47" s="10"/>
      <c r="E47" s="10"/>
      <c r="F47"/>
    </row>
    <row r="48" spans="1:6" ht="15" customHeight="1" x14ac:dyDescent="0.25">
      <c r="A48" s="71"/>
      <c r="B48" s="10"/>
      <c r="C48" s="10"/>
      <c r="D48" s="10"/>
      <c r="E48" s="10"/>
      <c r="F48"/>
    </row>
    <row r="49" spans="1:6" ht="3" customHeight="1" x14ac:dyDescent="0.25">
      <c r="A49" s="71"/>
      <c r="B49" s="10"/>
      <c r="C49" s="10"/>
      <c r="D49" s="10"/>
      <c r="E49" s="10"/>
      <c r="F49"/>
    </row>
    <row r="50" spans="1:6" ht="15" customHeight="1" x14ac:dyDescent="0.25">
      <c r="A50" s="71"/>
      <c r="B50" s="10"/>
      <c r="C50" s="10"/>
      <c r="D50" s="10"/>
      <c r="E50" s="10"/>
      <c r="F50"/>
    </row>
    <row r="51" spans="1:6" ht="3" customHeight="1" x14ac:dyDescent="0.25">
      <c r="A51" s="10"/>
      <c r="B51" s="10"/>
      <c r="C51" s="10"/>
      <c r="D51" s="10"/>
      <c r="E51" s="10"/>
      <c r="F51"/>
    </row>
    <row r="52" spans="1:6" ht="15" customHeight="1" x14ac:dyDescent="0.25">
      <c r="A52" s="71"/>
      <c r="B52" s="10"/>
      <c r="C52" s="10"/>
      <c r="D52" s="10"/>
      <c r="E52" s="10"/>
      <c r="F52"/>
    </row>
    <row r="53" spans="1:6" ht="15" customHeight="1" x14ac:dyDescent="0.25">
      <c r="B53" s="10"/>
      <c r="C53" s="10"/>
      <c r="D53" s="10"/>
      <c r="E53" s="10"/>
      <c r="F53"/>
    </row>
    <row r="54" spans="1:6" ht="15" customHeight="1" x14ac:dyDescent="0.25">
      <c r="B54" s="10"/>
      <c r="C54" s="10"/>
      <c r="D54" s="10"/>
      <c r="E54" s="10"/>
      <c r="F54"/>
    </row>
    <row r="55" spans="1:6" ht="15" customHeight="1" x14ac:dyDescent="0.25">
      <c r="B55" s="10"/>
      <c r="C55" s="10"/>
      <c r="D55" s="10"/>
      <c r="E55" s="10"/>
      <c r="F55"/>
    </row>
    <row r="56" spans="1:6" ht="3" customHeight="1" x14ac:dyDescent="0.25">
      <c r="A56" s="10"/>
      <c r="B56" s="10"/>
      <c r="C56" s="10"/>
      <c r="D56" s="10"/>
      <c r="E56" s="10"/>
      <c r="F56"/>
    </row>
    <row r="57" spans="1:6" x14ac:dyDescent="0.25">
      <c r="A57" s="49"/>
    </row>
    <row r="58" spans="1:6" x14ac:dyDescent="0.25">
      <c r="A58" s="49"/>
    </row>
    <row r="59" spans="1:6" ht="3" customHeight="1" x14ac:dyDescent="0.25"/>
    <row r="60" spans="1:6" x14ac:dyDescent="0.25">
      <c r="A60" s="49"/>
    </row>
    <row r="62" spans="1:6" x14ac:dyDescent="0.25">
      <c r="A62" s="49"/>
    </row>
    <row r="63" spans="1:6" ht="3" customHeight="1" x14ac:dyDescent="0.25"/>
    <row r="68" ht="3" customHeight="1" x14ac:dyDescent="0.25"/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customWidth="1"/>
    <col min="2" max="2" width="13.42578125" customWidth="1"/>
    <col min="3" max="3" width="14.5703125" customWidth="1"/>
    <col min="4" max="4" width="13.5703125" customWidth="1"/>
    <col min="5" max="5" width="12.85546875" customWidth="1"/>
    <col min="8" max="8" width="14" customWidth="1"/>
  </cols>
  <sheetData>
    <row r="1" spans="1:5" x14ac:dyDescent="0.25">
      <c r="A1" s="79" t="s">
        <v>41</v>
      </c>
      <c r="B1" s="79"/>
      <c r="C1" s="79"/>
      <c r="D1" s="79"/>
      <c r="E1" s="79"/>
    </row>
    <row r="2" spans="1:5" x14ac:dyDescent="0.25">
      <c r="A2" s="79" t="s">
        <v>0</v>
      </c>
      <c r="B2" s="79"/>
      <c r="C2" s="79"/>
      <c r="D2" s="79"/>
      <c r="E2" s="79"/>
    </row>
    <row r="3" spans="1:5" x14ac:dyDescent="0.25">
      <c r="A3" s="80">
        <v>44926</v>
      </c>
      <c r="B3" s="80"/>
      <c r="C3" s="80"/>
      <c r="D3" s="80"/>
      <c r="E3" s="80"/>
    </row>
    <row r="4" spans="1:5" x14ac:dyDescent="0.25">
      <c r="A4" s="79" t="s">
        <v>48</v>
      </c>
      <c r="B4" s="79"/>
      <c r="C4" s="79"/>
      <c r="D4" s="79"/>
      <c r="E4" s="79"/>
    </row>
    <row r="5" spans="1:5" x14ac:dyDescent="0.25">
      <c r="A5" s="8"/>
      <c r="B5" s="8"/>
      <c r="C5" s="8"/>
      <c r="D5" s="8"/>
      <c r="E5" s="8"/>
    </row>
    <row r="6" spans="1:5" x14ac:dyDescent="0.25">
      <c r="A6" s="4" t="s">
        <v>12</v>
      </c>
      <c r="B6" s="37"/>
      <c r="C6" s="37"/>
      <c r="D6" s="37"/>
      <c r="E6" s="37"/>
    </row>
    <row r="7" spans="1:5" x14ac:dyDescent="0.25">
      <c r="A7" s="31" t="s">
        <v>268</v>
      </c>
      <c r="B7" s="44">
        <v>4309</v>
      </c>
      <c r="C7" s="16"/>
      <c r="D7" s="16"/>
      <c r="E7" s="16"/>
    </row>
    <row r="8" spans="1:5" ht="15.75" thickBot="1" x14ac:dyDescent="0.3">
      <c r="A8" s="32" t="s">
        <v>262</v>
      </c>
      <c r="B8" s="73">
        <v>4309</v>
      </c>
      <c r="C8" s="16"/>
      <c r="D8" s="16"/>
      <c r="E8" s="16"/>
    </row>
    <row r="9" spans="1:5" x14ac:dyDescent="0.25">
      <c r="A9" s="31" t="s">
        <v>263</v>
      </c>
      <c r="B9" s="42">
        <v>0</v>
      </c>
      <c r="C9" s="16"/>
      <c r="D9" s="16"/>
      <c r="E9" s="16"/>
    </row>
    <row r="10" spans="1:5" x14ac:dyDescent="0.25">
      <c r="A10" s="31" t="s">
        <v>264</v>
      </c>
      <c r="B10" s="62">
        <v>0</v>
      </c>
      <c r="C10" s="16"/>
      <c r="D10" s="16"/>
      <c r="E10" s="16"/>
    </row>
    <row r="11" spans="1:5" ht="15.75" thickBot="1" x14ac:dyDescent="0.3">
      <c r="A11" s="32" t="s">
        <v>13</v>
      </c>
      <c r="B11" s="25">
        <v>4309</v>
      </c>
      <c r="C11" s="16"/>
      <c r="D11" s="16"/>
      <c r="E11" s="16"/>
    </row>
    <row r="12" spans="1:5" ht="15.75" thickTop="1" x14ac:dyDescent="0.25">
      <c r="A12" s="31" t="s">
        <v>265</v>
      </c>
      <c r="B12" s="72">
        <v>0</v>
      </c>
      <c r="C12" s="16"/>
      <c r="D12" s="16"/>
      <c r="E12" s="16"/>
    </row>
    <row r="13" spans="1:5" x14ac:dyDescent="0.25">
      <c r="A13" s="31" t="s">
        <v>266</v>
      </c>
      <c r="B13" s="62">
        <v>0</v>
      </c>
      <c r="C13" s="16"/>
      <c r="D13" s="16"/>
      <c r="E13" s="16"/>
    </row>
    <row r="14" spans="1:5" ht="15.75" thickBot="1" x14ac:dyDescent="0.3">
      <c r="A14" s="6" t="s">
        <v>49</v>
      </c>
      <c r="B14" s="34">
        <v>4309</v>
      </c>
      <c r="C14" s="16"/>
      <c r="D14" s="16"/>
      <c r="E14" s="16"/>
    </row>
    <row r="15" spans="1:5" ht="15.75" thickTop="1" x14ac:dyDescent="0.25">
      <c r="A15" s="6"/>
      <c r="B15" s="16"/>
      <c r="C15" s="16"/>
      <c r="D15" s="16"/>
      <c r="E15" s="16"/>
    </row>
    <row r="16" spans="1:5" x14ac:dyDescent="0.25">
      <c r="A16" s="7" t="s">
        <v>14</v>
      </c>
      <c r="B16" s="16"/>
      <c r="C16" s="16"/>
      <c r="D16" s="16"/>
      <c r="E16" s="16"/>
    </row>
    <row r="17" spans="1:10" x14ac:dyDescent="0.25">
      <c r="A17" s="32" t="s">
        <v>15</v>
      </c>
      <c r="B17" s="75">
        <v>4309</v>
      </c>
      <c r="C17" s="16"/>
      <c r="D17" s="16"/>
      <c r="E17" s="16"/>
    </row>
    <row r="18" spans="1:10" x14ac:dyDescent="0.25">
      <c r="A18" s="5" t="s">
        <v>16</v>
      </c>
      <c r="B18" s="45">
        <v>0</v>
      </c>
      <c r="C18" s="16"/>
      <c r="D18" s="16"/>
      <c r="E18" s="16"/>
    </row>
    <row r="19" spans="1:10" ht="15.75" thickBot="1" x14ac:dyDescent="0.3">
      <c r="A19" s="6" t="s">
        <v>17</v>
      </c>
      <c r="B19" s="76">
        <v>4309</v>
      </c>
      <c r="C19" s="16"/>
      <c r="D19" s="16"/>
      <c r="E19" s="16"/>
    </row>
    <row r="20" spans="1:10" ht="15.75" thickTop="1" x14ac:dyDescent="0.25">
      <c r="A20" s="5" t="s">
        <v>18</v>
      </c>
      <c r="B20" s="62">
        <v>0</v>
      </c>
      <c r="C20" s="16"/>
      <c r="D20" s="16"/>
      <c r="E20" s="16"/>
      <c r="F20" s="14"/>
    </row>
    <row r="21" spans="1:10" ht="15.75" thickBot="1" x14ac:dyDescent="0.3">
      <c r="A21" s="6" t="s">
        <v>19</v>
      </c>
      <c r="B21" s="34">
        <v>4309</v>
      </c>
      <c r="C21" s="16"/>
      <c r="D21" s="16"/>
      <c r="E21" s="16"/>
    </row>
    <row r="22" spans="1:10" ht="15.75" thickTop="1" x14ac:dyDescent="0.25">
      <c r="A22" s="8"/>
      <c r="B22" s="16"/>
      <c r="C22" s="16"/>
      <c r="D22" s="16"/>
      <c r="E22" s="16"/>
    </row>
    <row r="23" spans="1:10" x14ac:dyDescent="0.25">
      <c r="A23" s="7" t="s">
        <v>20</v>
      </c>
      <c r="B23" s="16"/>
      <c r="C23" s="16"/>
      <c r="D23" s="16"/>
      <c r="E23" s="16"/>
    </row>
    <row r="24" spans="1:10" x14ac:dyDescent="0.25">
      <c r="A24" s="3" t="s">
        <v>25</v>
      </c>
      <c r="B24" s="11" t="s">
        <v>5</v>
      </c>
      <c r="C24" s="11" t="s">
        <v>21</v>
      </c>
      <c r="D24" s="11" t="s">
        <v>22</v>
      </c>
      <c r="E24" s="11" t="s">
        <v>23</v>
      </c>
      <c r="F24" s="13"/>
    </row>
    <row r="25" spans="1:10" x14ac:dyDescent="0.25">
      <c r="A25" s="5" t="s">
        <v>269</v>
      </c>
      <c r="B25" s="46">
        <v>0</v>
      </c>
      <c r="C25" s="46">
        <v>0</v>
      </c>
      <c r="D25" s="46">
        <v>0</v>
      </c>
      <c r="E25" s="46">
        <v>0</v>
      </c>
      <c r="F25" s="30"/>
    </row>
    <row r="26" spans="1:10" x14ac:dyDescent="0.25">
      <c r="A26" s="33" t="s">
        <v>24</v>
      </c>
      <c r="B26" s="47">
        <v>0</v>
      </c>
      <c r="C26" s="47">
        <v>0</v>
      </c>
      <c r="D26" s="47">
        <v>0</v>
      </c>
      <c r="E26" s="47">
        <v>0</v>
      </c>
      <c r="F26" s="13"/>
      <c r="J26" s="38"/>
    </row>
    <row r="27" spans="1:10" x14ac:dyDescent="0.25">
      <c r="C27" s="39"/>
      <c r="D27" s="39"/>
      <c r="F27" s="13"/>
    </row>
    <row r="28" spans="1:10" x14ac:dyDescent="0.25">
      <c r="A28" s="3" t="s">
        <v>267</v>
      </c>
      <c r="B28" s="11" t="s">
        <v>5</v>
      </c>
      <c r="C28" s="11" t="s">
        <v>21</v>
      </c>
      <c r="D28" s="11" t="s">
        <v>22</v>
      </c>
      <c r="E28" s="11" t="s">
        <v>23</v>
      </c>
      <c r="F28" s="13"/>
    </row>
    <row r="29" spans="1:10" x14ac:dyDescent="0.25">
      <c r="A29" s="33" t="s">
        <v>24</v>
      </c>
      <c r="B29" s="47">
        <v>0</v>
      </c>
      <c r="C29" s="47">
        <v>0</v>
      </c>
      <c r="D29" s="47">
        <v>0</v>
      </c>
      <c r="E29" s="47">
        <v>0</v>
      </c>
      <c r="F29" s="13"/>
    </row>
    <row r="30" spans="1:10" x14ac:dyDescent="0.25">
      <c r="A30" s="33"/>
      <c r="B30" s="74"/>
      <c r="C30" s="74"/>
      <c r="D30" s="74"/>
      <c r="E30" s="74"/>
      <c r="F30" s="13"/>
    </row>
    <row r="31" spans="1:10" x14ac:dyDescent="0.25">
      <c r="A31" s="33"/>
      <c r="B31" s="74"/>
      <c r="C31" s="74"/>
      <c r="D31" s="74"/>
      <c r="E31" s="74"/>
      <c r="F31" s="13"/>
    </row>
    <row r="32" spans="1:10" x14ac:dyDescent="0.25">
      <c r="C32" s="39"/>
      <c r="D32" s="39"/>
      <c r="F32" s="13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customWidth="1"/>
    <col min="4" max="4" width="18.140625" customWidth="1"/>
    <col min="5" max="5" width="28.42578125" style="26" customWidth="1"/>
    <col min="6" max="7" width="9" style="13"/>
  </cols>
  <sheetData>
    <row r="1" spans="1:7" x14ac:dyDescent="0.25">
      <c r="A1" s="79" t="s">
        <v>41</v>
      </c>
      <c r="B1" s="79"/>
      <c r="C1" s="79"/>
      <c r="D1" s="79"/>
    </row>
    <row r="2" spans="1:7" x14ac:dyDescent="0.25">
      <c r="A2" s="79" t="s">
        <v>0</v>
      </c>
      <c r="B2" s="79"/>
      <c r="C2" s="79"/>
      <c r="D2" s="79"/>
    </row>
    <row r="3" spans="1:7" x14ac:dyDescent="0.25">
      <c r="A3" s="80">
        <v>44926</v>
      </c>
      <c r="B3" s="80"/>
      <c r="C3" s="80"/>
      <c r="D3" s="80"/>
    </row>
    <row r="4" spans="1:7" x14ac:dyDescent="0.25">
      <c r="A4" s="81" t="s">
        <v>27</v>
      </c>
      <c r="B4" s="81"/>
      <c r="C4" s="81"/>
      <c r="D4" s="81"/>
    </row>
    <row r="5" spans="1:7" x14ac:dyDescent="0.25">
      <c r="A5" s="8"/>
      <c r="B5" s="8"/>
      <c r="C5" s="8"/>
      <c r="D5" s="8"/>
    </row>
    <row r="6" spans="1:7" x14ac:dyDescent="0.25">
      <c r="A6" s="28" t="s">
        <v>28</v>
      </c>
      <c r="B6" s="51" t="s">
        <v>29</v>
      </c>
      <c r="C6" s="61" t="s">
        <v>30</v>
      </c>
      <c r="D6" s="61" t="s">
        <v>4</v>
      </c>
    </row>
    <row r="7" spans="1:7" x14ac:dyDescent="0.25">
      <c r="A7" s="16" t="s">
        <v>50</v>
      </c>
      <c r="B7" s="42">
        <v>0</v>
      </c>
      <c r="C7" s="42">
        <v>0</v>
      </c>
      <c r="D7" s="42">
        <v>0</v>
      </c>
    </row>
    <row r="8" spans="1:7" x14ac:dyDescent="0.25">
      <c r="A8" s="16" t="s">
        <v>51</v>
      </c>
      <c r="B8" s="42">
        <v>0</v>
      </c>
      <c r="C8" s="42">
        <v>0</v>
      </c>
      <c r="D8" s="42">
        <v>0</v>
      </c>
    </row>
    <row r="9" spans="1:7" x14ac:dyDescent="0.25">
      <c r="A9" s="16" t="s">
        <v>31</v>
      </c>
      <c r="B9" s="42">
        <v>0</v>
      </c>
      <c r="C9" s="42">
        <v>0</v>
      </c>
      <c r="D9" s="42">
        <v>0</v>
      </c>
    </row>
    <row r="10" spans="1:7" x14ac:dyDescent="0.25">
      <c r="A10" s="16" t="s">
        <v>33</v>
      </c>
      <c r="B10" s="42">
        <v>0</v>
      </c>
      <c r="C10" s="42">
        <v>0</v>
      </c>
      <c r="D10" s="42">
        <v>0</v>
      </c>
    </row>
    <row r="11" spans="1:7" x14ac:dyDescent="0.25">
      <c r="A11" s="8" t="s">
        <v>32</v>
      </c>
      <c r="B11" s="44">
        <v>0</v>
      </c>
      <c r="C11" s="44">
        <v>0</v>
      </c>
      <c r="D11" s="44">
        <v>0</v>
      </c>
    </row>
    <row r="12" spans="1:7" x14ac:dyDescent="0.25">
      <c r="A12" s="16"/>
      <c r="B12" s="36">
        <v>0</v>
      </c>
      <c r="C12" s="36">
        <v>0</v>
      </c>
      <c r="D12" s="36">
        <v>0</v>
      </c>
    </row>
    <row r="13" spans="1:7" x14ac:dyDescent="0.25">
      <c r="A13" s="16"/>
      <c r="B13" s="16"/>
      <c r="C13" s="16"/>
      <c r="D13" s="16"/>
    </row>
    <row r="14" spans="1:7" x14ac:dyDescent="0.25">
      <c r="A14" s="28" t="s">
        <v>34</v>
      </c>
      <c r="B14" s="16"/>
      <c r="C14" s="16"/>
      <c r="D14" s="16"/>
    </row>
    <row r="15" spans="1:7" x14ac:dyDescent="0.25">
      <c r="A15" s="16" t="s">
        <v>50</v>
      </c>
      <c r="B15" s="42">
        <v>647435</v>
      </c>
      <c r="C15" s="42">
        <v>354954</v>
      </c>
      <c r="D15" s="42">
        <v>292481</v>
      </c>
      <c r="F15" s="77"/>
      <c r="G15" s="17"/>
    </row>
    <row r="16" spans="1:7" x14ac:dyDescent="0.25">
      <c r="A16" s="16" t="s">
        <v>51</v>
      </c>
      <c r="B16" s="42">
        <v>54715</v>
      </c>
      <c r="C16" s="42">
        <v>54715</v>
      </c>
      <c r="D16" s="42">
        <v>0</v>
      </c>
      <c r="F16" s="18"/>
      <c r="G16" s="17"/>
    </row>
    <row r="17" spans="1:7" x14ac:dyDescent="0.25">
      <c r="A17" s="16" t="s">
        <v>31</v>
      </c>
      <c r="B17" s="42">
        <v>4309</v>
      </c>
      <c r="C17" s="42">
        <v>0</v>
      </c>
      <c r="D17" s="42">
        <v>4309</v>
      </c>
      <c r="F17" s="18"/>
      <c r="G17" s="17"/>
    </row>
    <row r="18" spans="1:7" x14ac:dyDescent="0.25">
      <c r="A18" s="16" t="s">
        <v>33</v>
      </c>
      <c r="B18" s="42">
        <v>0</v>
      </c>
      <c r="C18" s="42">
        <v>0</v>
      </c>
      <c r="D18" s="42">
        <v>0</v>
      </c>
    </row>
    <row r="19" spans="1:7" x14ac:dyDescent="0.25">
      <c r="A19" s="8" t="s">
        <v>32</v>
      </c>
      <c r="B19" s="44">
        <v>0</v>
      </c>
      <c r="C19" s="44">
        <v>0</v>
      </c>
      <c r="D19" s="44">
        <v>0</v>
      </c>
    </row>
    <row r="20" spans="1:7" x14ac:dyDescent="0.25">
      <c r="A20" s="16"/>
      <c r="B20" s="36">
        <v>706459</v>
      </c>
      <c r="C20" s="36">
        <v>409669</v>
      </c>
      <c r="D20" s="63">
        <v>296790</v>
      </c>
    </row>
    <row r="21" spans="1:7" x14ac:dyDescent="0.25">
      <c r="A21" s="16"/>
      <c r="B21" s="16"/>
      <c r="C21" s="16"/>
      <c r="D21" s="16"/>
    </row>
    <row r="22" spans="1:7" x14ac:dyDescent="0.25">
      <c r="A22" s="28" t="s">
        <v>35</v>
      </c>
      <c r="B22" s="16"/>
      <c r="C22" s="16"/>
      <c r="D22" s="16"/>
    </row>
    <row r="23" spans="1:7" x14ac:dyDescent="0.25">
      <c r="A23" s="16" t="s">
        <v>50</v>
      </c>
      <c r="B23" s="42">
        <v>0</v>
      </c>
      <c r="C23" s="42">
        <v>0</v>
      </c>
      <c r="D23" s="42">
        <v>0</v>
      </c>
    </row>
    <row r="24" spans="1:7" x14ac:dyDescent="0.25">
      <c r="A24" s="16" t="s">
        <v>51</v>
      </c>
      <c r="B24" s="42">
        <v>0</v>
      </c>
      <c r="C24" s="42">
        <v>0</v>
      </c>
      <c r="D24" s="42">
        <v>0</v>
      </c>
    </row>
    <row r="25" spans="1:7" x14ac:dyDescent="0.25">
      <c r="A25" s="16" t="s">
        <v>31</v>
      </c>
      <c r="B25" s="42">
        <v>0</v>
      </c>
      <c r="C25" s="42">
        <v>0</v>
      </c>
      <c r="D25" s="42">
        <v>0</v>
      </c>
    </row>
    <row r="26" spans="1:7" x14ac:dyDescent="0.25">
      <c r="A26" s="16" t="s">
        <v>33</v>
      </c>
      <c r="B26" s="42">
        <v>0</v>
      </c>
      <c r="C26" s="42">
        <v>0</v>
      </c>
      <c r="D26" s="42">
        <v>0</v>
      </c>
    </row>
    <row r="27" spans="1:7" x14ac:dyDescent="0.25">
      <c r="A27" s="8" t="s">
        <v>32</v>
      </c>
      <c r="B27" s="44">
        <v>0</v>
      </c>
      <c r="C27" s="44">
        <v>0</v>
      </c>
      <c r="D27" s="44">
        <v>0</v>
      </c>
    </row>
    <row r="28" spans="1:7" x14ac:dyDescent="0.25">
      <c r="A28" s="16"/>
      <c r="B28" s="36">
        <v>0</v>
      </c>
      <c r="C28" s="36">
        <v>0</v>
      </c>
      <c r="D28" s="36">
        <v>0</v>
      </c>
    </row>
    <row r="29" spans="1:7" x14ac:dyDescent="0.25">
      <c r="A29" s="16"/>
      <c r="B29" s="16"/>
      <c r="C29" s="16"/>
      <c r="D29" s="16"/>
    </row>
    <row r="30" spans="1:7" x14ac:dyDescent="0.25">
      <c r="A30" s="28" t="s">
        <v>36</v>
      </c>
      <c r="B30" s="16"/>
      <c r="C30" s="16"/>
      <c r="D30" s="16"/>
    </row>
    <row r="31" spans="1:7" x14ac:dyDescent="0.25">
      <c r="A31" s="16" t="s">
        <v>50</v>
      </c>
      <c r="B31" s="42">
        <v>462051</v>
      </c>
      <c r="C31" s="42">
        <v>195864</v>
      </c>
      <c r="D31" s="42">
        <v>266187</v>
      </c>
      <c r="E31" s="29"/>
      <c r="F31" s="20"/>
      <c r="G31" s="12"/>
    </row>
    <row r="32" spans="1:7" x14ac:dyDescent="0.25">
      <c r="A32" s="16" t="s">
        <v>51</v>
      </c>
      <c r="B32" s="42">
        <v>0</v>
      </c>
      <c r="C32" s="42">
        <v>0</v>
      </c>
      <c r="D32" s="42">
        <v>0</v>
      </c>
    </row>
    <row r="33" spans="1:4" x14ac:dyDescent="0.25">
      <c r="A33" s="16" t="s">
        <v>31</v>
      </c>
      <c r="B33" s="42">
        <v>0</v>
      </c>
      <c r="C33" s="42">
        <v>0</v>
      </c>
      <c r="D33" s="42">
        <v>0</v>
      </c>
    </row>
    <row r="34" spans="1:4" x14ac:dyDescent="0.25">
      <c r="A34" s="16" t="s">
        <v>33</v>
      </c>
      <c r="B34" s="42">
        <v>0</v>
      </c>
      <c r="C34" s="42">
        <v>0</v>
      </c>
      <c r="D34" s="42">
        <v>0</v>
      </c>
    </row>
    <row r="35" spans="1:4" x14ac:dyDescent="0.25">
      <c r="A35" s="8" t="s">
        <v>32</v>
      </c>
      <c r="B35" s="44">
        <v>0</v>
      </c>
      <c r="C35" s="44">
        <v>0</v>
      </c>
      <c r="D35" s="44">
        <v>0</v>
      </c>
    </row>
    <row r="36" spans="1:4" x14ac:dyDescent="0.25">
      <c r="A36" s="16"/>
      <c r="B36" s="36">
        <v>462051</v>
      </c>
      <c r="C36" s="36">
        <v>195864</v>
      </c>
      <c r="D36" s="36">
        <v>266187</v>
      </c>
    </row>
    <row r="37" spans="1:4" x14ac:dyDescent="0.25">
      <c r="A37" s="16"/>
      <c r="B37" s="21"/>
      <c r="C37" s="21"/>
      <c r="D37" s="21"/>
    </row>
    <row r="38" spans="1:4" x14ac:dyDescent="0.25">
      <c r="A38" s="16"/>
      <c r="B38" s="21"/>
      <c r="C38" s="21"/>
      <c r="D38" s="21"/>
    </row>
    <row r="39" spans="1:4" x14ac:dyDescent="0.25">
      <c r="A39" s="28" t="s">
        <v>37</v>
      </c>
      <c r="B39" s="23">
        <v>1168510</v>
      </c>
      <c r="C39" s="23">
        <v>605533</v>
      </c>
      <c r="D39" s="23">
        <v>562977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5</v>
      </c>
      <c r="C2" t="s">
        <v>39</v>
      </c>
      <c r="D2" t="s">
        <v>6</v>
      </c>
      <c r="E2" t="s">
        <v>4</v>
      </c>
    </row>
    <row r="3" spans="1:5" x14ac:dyDescent="0.25">
      <c r="A3" t="s">
        <v>52</v>
      </c>
      <c r="C3" s="1" t="e">
        <f>'FLARE Cat Sum'!B39+#REF!</f>
        <v>#REF!</v>
      </c>
      <c r="D3" s="1" t="e">
        <f>'FLARE Cat Sum'!C39+#REF!</f>
        <v>#REF!</v>
      </c>
      <c r="E3" s="1" t="e">
        <f>'FLARE Cat Sum'!D39+#REF!</f>
        <v>#REF!</v>
      </c>
    </row>
    <row r="5" spans="1:5" x14ac:dyDescent="0.25">
      <c r="A5" t="s">
        <v>53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54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55</v>
      </c>
      <c r="B10" s="1" t="e">
        <f>'FLARE Bud Sum'!B27+#REF!</f>
        <v>#REF!</v>
      </c>
      <c r="C10" s="1" t="e">
        <f>'FLARE Bud Sum'!C27+#REF!</f>
        <v>#REF!</v>
      </c>
      <c r="D10" s="1" t="e">
        <f>'FLARE Bud Sum'!D27+#REF!</f>
        <v>#REF!</v>
      </c>
      <c r="E10" s="1" t="e">
        <f>'FLARE Bud Sum'!E27+#REF!</f>
        <v>#REF!</v>
      </c>
    </row>
    <row r="12" spans="1:5" x14ac:dyDescent="0.25">
      <c r="A12" t="s">
        <v>56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1" t="s">
        <v>57</v>
      </c>
    </row>
    <row r="24" spans="1:5" x14ac:dyDescent="0.25">
      <c r="A24" t="s">
        <v>58</v>
      </c>
    </row>
    <row r="25" spans="1:5" x14ac:dyDescent="0.25">
      <c r="A25" t="s">
        <v>59</v>
      </c>
    </row>
    <row r="26" spans="1:5" x14ac:dyDescent="0.25">
      <c r="A26" t="s">
        <v>60</v>
      </c>
    </row>
    <row r="27" spans="1:5" x14ac:dyDescent="0.25">
      <c r="A27" t="s">
        <v>61</v>
      </c>
    </row>
    <row r="28" spans="1:5" x14ac:dyDescent="0.25">
      <c r="A28" t="s">
        <v>62</v>
      </c>
    </row>
    <row r="29" spans="1:5" x14ac:dyDescent="0.25">
      <c r="A29" t="s">
        <v>63</v>
      </c>
    </row>
    <row r="31" spans="1:5" x14ac:dyDescent="0.25">
      <c r="A31" t="s">
        <v>64</v>
      </c>
    </row>
    <row r="32" spans="1:5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8" spans="1:1" x14ac:dyDescent="0.25">
      <c r="A38" s="35" t="s">
        <v>69</v>
      </c>
    </row>
    <row r="39" spans="1:1" x14ac:dyDescent="0.25">
      <c r="A39" s="35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74</v>
      </c>
      <c r="B1" s="70" t="s">
        <v>75</v>
      </c>
      <c r="C1" s="70" t="s">
        <v>76</v>
      </c>
      <c r="D1" s="70" t="s">
        <v>77</v>
      </c>
      <c r="E1" s="70" t="s">
        <v>78</v>
      </c>
      <c r="F1" s="70" t="s">
        <v>26</v>
      </c>
      <c r="G1" s="70" t="s">
        <v>79</v>
      </c>
      <c r="H1" s="70" t="s">
        <v>80</v>
      </c>
      <c r="I1" s="70" t="s">
        <v>81</v>
      </c>
      <c r="J1" s="70" t="s">
        <v>82</v>
      </c>
      <c r="K1" s="70" t="s">
        <v>83</v>
      </c>
      <c r="L1" s="70" t="s">
        <v>84</v>
      </c>
      <c r="M1" s="70" t="s">
        <v>85</v>
      </c>
      <c r="N1" s="70" t="s">
        <v>86</v>
      </c>
      <c r="O1" s="70" t="s">
        <v>87</v>
      </c>
      <c r="P1" s="70" t="s">
        <v>88</v>
      </c>
      <c r="Q1" s="70" t="s">
        <v>89</v>
      </c>
      <c r="R1" s="70" t="s">
        <v>90</v>
      </c>
    </row>
    <row r="2" spans="1:18" x14ac:dyDescent="0.25">
      <c r="A2" s="65">
        <v>2</v>
      </c>
      <c r="B2" s="65" t="s">
        <v>91</v>
      </c>
      <c r="C2" s="67" t="s">
        <v>92</v>
      </c>
      <c r="D2" s="65" t="s">
        <v>93</v>
      </c>
      <c r="E2" s="65">
        <v>700000</v>
      </c>
      <c r="F2" s="65">
        <v>101</v>
      </c>
      <c r="G2" s="65">
        <v>55010000</v>
      </c>
      <c r="H2" s="66"/>
      <c r="I2" s="65" t="s">
        <v>40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94</v>
      </c>
      <c r="O2" s="68">
        <v>-66977.399999999994</v>
      </c>
      <c r="P2" s="65" t="s">
        <v>94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95</v>
      </c>
      <c r="C3" s="67" t="s">
        <v>96</v>
      </c>
      <c r="D3" s="65" t="s">
        <v>97</v>
      </c>
      <c r="E3" s="65">
        <v>700000</v>
      </c>
      <c r="F3" s="65">
        <v>101</v>
      </c>
      <c r="G3" s="65">
        <v>55010000</v>
      </c>
      <c r="H3" s="66"/>
      <c r="I3" s="65" t="s">
        <v>40</v>
      </c>
      <c r="J3" s="65">
        <v>2018</v>
      </c>
      <c r="K3" s="65">
        <v>2018</v>
      </c>
      <c r="L3" s="65">
        <v>3</v>
      </c>
      <c r="M3" s="68">
        <v>-53203</v>
      </c>
      <c r="N3" s="65" t="s">
        <v>94</v>
      </c>
      <c r="O3" s="68">
        <v>-53203</v>
      </c>
      <c r="P3" s="65" t="s">
        <v>94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95</v>
      </c>
      <c r="C4" s="67" t="s">
        <v>98</v>
      </c>
      <c r="D4" s="65" t="s">
        <v>97</v>
      </c>
      <c r="E4" s="65">
        <v>700000</v>
      </c>
      <c r="F4" s="65">
        <v>101</v>
      </c>
      <c r="G4" s="65">
        <v>55010000</v>
      </c>
      <c r="H4" s="66"/>
      <c r="I4" s="65" t="s">
        <v>40</v>
      </c>
      <c r="J4" s="65">
        <v>2018</v>
      </c>
      <c r="K4" s="65">
        <v>2018</v>
      </c>
      <c r="L4" s="65">
        <v>1</v>
      </c>
      <c r="M4" s="68">
        <v>-49067</v>
      </c>
      <c r="N4" s="65" t="s">
        <v>94</v>
      </c>
      <c r="O4" s="68">
        <v>-49067</v>
      </c>
      <c r="P4" s="65" t="s">
        <v>94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95</v>
      </c>
      <c r="C5" s="67" t="s">
        <v>96</v>
      </c>
      <c r="D5" s="65" t="s">
        <v>97</v>
      </c>
      <c r="E5" s="65">
        <v>700000</v>
      </c>
      <c r="F5" s="65">
        <v>101</v>
      </c>
      <c r="G5" s="65">
        <v>55010000</v>
      </c>
      <c r="H5" s="66"/>
      <c r="I5" s="65" t="s">
        <v>40</v>
      </c>
      <c r="J5" s="65">
        <v>2018</v>
      </c>
      <c r="K5" s="65">
        <v>2018</v>
      </c>
      <c r="L5" s="65">
        <v>3</v>
      </c>
      <c r="M5" s="68">
        <v>-33886.5</v>
      </c>
      <c r="N5" s="65" t="s">
        <v>94</v>
      </c>
      <c r="O5" s="68">
        <v>-33886.5</v>
      </c>
      <c r="P5" s="65" t="s">
        <v>94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95</v>
      </c>
      <c r="C6" s="67" t="s">
        <v>99</v>
      </c>
      <c r="D6" s="65" t="s">
        <v>97</v>
      </c>
      <c r="E6" s="65">
        <v>700000</v>
      </c>
      <c r="F6" s="65">
        <v>101</v>
      </c>
      <c r="G6" s="65">
        <v>55010000</v>
      </c>
      <c r="H6" s="66"/>
      <c r="I6" s="65" t="s">
        <v>40</v>
      </c>
      <c r="J6" s="65">
        <v>2018</v>
      </c>
      <c r="K6" s="65">
        <v>2018</v>
      </c>
      <c r="L6" s="65">
        <v>8</v>
      </c>
      <c r="M6" s="68">
        <v>-31168.63</v>
      </c>
      <c r="N6" s="65" t="s">
        <v>94</v>
      </c>
      <c r="O6" s="68">
        <v>-31168.63</v>
      </c>
      <c r="P6" s="65" t="s">
        <v>94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95</v>
      </c>
      <c r="C7" s="67" t="s">
        <v>96</v>
      </c>
      <c r="D7" s="65" t="s">
        <v>97</v>
      </c>
      <c r="E7" s="65">
        <v>700000</v>
      </c>
      <c r="F7" s="65">
        <v>101</v>
      </c>
      <c r="G7" s="65">
        <v>55010000</v>
      </c>
      <c r="H7" s="66"/>
      <c r="I7" s="65" t="s">
        <v>40</v>
      </c>
      <c r="J7" s="65">
        <v>2018</v>
      </c>
      <c r="K7" s="65">
        <v>2018</v>
      </c>
      <c r="L7" s="65">
        <v>3</v>
      </c>
      <c r="M7" s="68">
        <v>-25541.78</v>
      </c>
      <c r="N7" s="65" t="s">
        <v>94</v>
      </c>
      <c r="O7" s="68">
        <v>-25541.78</v>
      </c>
      <c r="P7" s="65" t="s">
        <v>94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91</v>
      </c>
      <c r="C8" s="67" t="s">
        <v>100</v>
      </c>
      <c r="D8" s="65" t="s">
        <v>93</v>
      </c>
      <c r="E8" s="65">
        <v>700000</v>
      </c>
      <c r="F8" s="65">
        <v>101</v>
      </c>
      <c r="G8" s="65">
        <v>55010000</v>
      </c>
      <c r="H8" s="66"/>
      <c r="I8" s="65" t="s">
        <v>40</v>
      </c>
      <c r="J8" s="65">
        <v>2018</v>
      </c>
      <c r="K8" s="65">
        <v>2018</v>
      </c>
      <c r="L8" s="65">
        <v>7</v>
      </c>
      <c r="M8" s="68">
        <v>-23955</v>
      </c>
      <c r="N8" s="65" t="s">
        <v>94</v>
      </c>
      <c r="O8" s="68">
        <v>-23955</v>
      </c>
      <c r="P8" s="65" t="s">
        <v>94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91</v>
      </c>
      <c r="C9" s="67" t="s">
        <v>100</v>
      </c>
      <c r="D9" s="65" t="s">
        <v>93</v>
      </c>
      <c r="E9" s="65">
        <v>700000</v>
      </c>
      <c r="F9" s="65">
        <v>101</v>
      </c>
      <c r="G9" s="65">
        <v>55010000</v>
      </c>
      <c r="H9" s="66"/>
      <c r="I9" s="65" t="s">
        <v>40</v>
      </c>
      <c r="J9" s="65">
        <v>2018</v>
      </c>
      <c r="K9" s="65">
        <v>2018</v>
      </c>
      <c r="L9" s="65">
        <v>7</v>
      </c>
      <c r="M9" s="68">
        <v>-23955</v>
      </c>
      <c r="N9" s="65" t="s">
        <v>94</v>
      </c>
      <c r="O9" s="68">
        <v>-23955</v>
      </c>
      <c r="P9" s="65" t="s">
        <v>94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95</v>
      </c>
      <c r="C10" s="67" t="s">
        <v>101</v>
      </c>
      <c r="D10" s="65" t="s">
        <v>97</v>
      </c>
      <c r="E10" s="65">
        <v>700000</v>
      </c>
      <c r="F10" s="65">
        <v>101</v>
      </c>
      <c r="G10" s="65">
        <v>55010000</v>
      </c>
      <c r="H10" s="66"/>
      <c r="I10" s="65" t="s">
        <v>40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94</v>
      </c>
      <c r="O10" s="68">
        <v>-22829.31</v>
      </c>
      <c r="P10" s="65" t="s">
        <v>94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95</v>
      </c>
      <c r="C11" s="67" t="s">
        <v>102</v>
      </c>
      <c r="D11" s="65" t="s">
        <v>97</v>
      </c>
      <c r="E11" s="65">
        <v>700000</v>
      </c>
      <c r="F11" s="65">
        <v>101</v>
      </c>
      <c r="G11" s="65">
        <v>55010000</v>
      </c>
      <c r="H11" s="66"/>
      <c r="I11" s="65" t="s">
        <v>40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94</v>
      </c>
      <c r="O11" s="68">
        <v>-21015.31</v>
      </c>
      <c r="P11" s="65" t="s">
        <v>94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95</v>
      </c>
      <c r="C12" s="67" t="s">
        <v>103</v>
      </c>
      <c r="D12" s="65" t="s">
        <v>97</v>
      </c>
      <c r="E12" s="65">
        <v>700000</v>
      </c>
      <c r="F12" s="65">
        <v>101</v>
      </c>
      <c r="G12" s="65">
        <v>55010000</v>
      </c>
      <c r="H12" s="66"/>
      <c r="I12" s="65" t="s">
        <v>40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94</v>
      </c>
      <c r="O12" s="68">
        <v>-20108.8</v>
      </c>
      <c r="P12" s="65" t="s">
        <v>94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95</v>
      </c>
      <c r="C13" s="67" t="s">
        <v>104</v>
      </c>
      <c r="D13" s="65" t="s">
        <v>97</v>
      </c>
      <c r="E13" s="65">
        <v>700000</v>
      </c>
      <c r="F13" s="65">
        <v>101</v>
      </c>
      <c r="G13" s="65">
        <v>55010000</v>
      </c>
      <c r="H13" s="66"/>
      <c r="I13" s="65" t="s">
        <v>40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94</v>
      </c>
      <c r="O13" s="68">
        <v>-17614.47</v>
      </c>
      <c r="P13" s="65" t="s">
        <v>94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95</v>
      </c>
      <c r="C14" s="67" t="s">
        <v>101</v>
      </c>
      <c r="D14" s="65" t="s">
        <v>97</v>
      </c>
      <c r="E14" s="65">
        <v>700000</v>
      </c>
      <c r="F14" s="65">
        <v>101</v>
      </c>
      <c r="G14" s="65">
        <v>55010000</v>
      </c>
      <c r="H14" s="66"/>
      <c r="I14" s="65" t="s">
        <v>40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94</v>
      </c>
      <c r="O14" s="68">
        <v>-16822.5</v>
      </c>
      <c r="P14" s="65" t="s">
        <v>94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95</v>
      </c>
      <c r="C15" s="67" t="s">
        <v>96</v>
      </c>
      <c r="D15" s="65" t="s">
        <v>97</v>
      </c>
      <c r="E15" s="65">
        <v>700000</v>
      </c>
      <c r="F15" s="65">
        <v>101</v>
      </c>
      <c r="G15" s="65">
        <v>55010000</v>
      </c>
      <c r="H15" s="66"/>
      <c r="I15" s="65" t="s">
        <v>40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94</v>
      </c>
      <c r="O15" s="68">
        <v>-13500</v>
      </c>
      <c r="P15" s="65" t="s">
        <v>94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95</v>
      </c>
      <c r="C16" s="67" t="s">
        <v>105</v>
      </c>
      <c r="D16" s="65" t="s">
        <v>97</v>
      </c>
      <c r="E16" s="65">
        <v>700000</v>
      </c>
      <c r="F16" s="65">
        <v>101</v>
      </c>
      <c r="G16" s="65">
        <v>55010000</v>
      </c>
      <c r="H16" s="66"/>
      <c r="I16" s="65" t="s">
        <v>40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94</v>
      </c>
      <c r="O16" s="68">
        <v>-13245.35</v>
      </c>
      <c r="P16" s="65" t="s">
        <v>94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95</v>
      </c>
      <c r="C17" s="67" t="s">
        <v>106</v>
      </c>
      <c r="D17" s="65" t="s">
        <v>97</v>
      </c>
      <c r="E17" s="65">
        <v>700000</v>
      </c>
      <c r="F17" s="65">
        <v>101</v>
      </c>
      <c r="G17" s="65">
        <v>55010000</v>
      </c>
      <c r="H17" s="66"/>
      <c r="I17" s="65" t="s">
        <v>40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94</v>
      </c>
      <c r="O17" s="68">
        <v>-11995</v>
      </c>
      <c r="P17" s="65" t="s">
        <v>94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95</v>
      </c>
      <c r="C18" s="67" t="s">
        <v>107</v>
      </c>
      <c r="D18" s="65" t="s">
        <v>97</v>
      </c>
      <c r="E18" s="65">
        <v>700000</v>
      </c>
      <c r="F18" s="65">
        <v>101</v>
      </c>
      <c r="G18" s="65">
        <v>55010000</v>
      </c>
      <c r="H18" s="66"/>
      <c r="I18" s="65" t="s">
        <v>40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94</v>
      </c>
      <c r="O18" s="68">
        <v>-10313.1</v>
      </c>
      <c r="P18" s="65" t="s">
        <v>94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95</v>
      </c>
      <c r="C19" s="67" t="s">
        <v>101</v>
      </c>
      <c r="D19" s="65" t="s">
        <v>97</v>
      </c>
      <c r="E19" s="65">
        <v>700000</v>
      </c>
      <c r="F19" s="65">
        <v>101</v>
      </c>
      <c r="G19" s="65">
        <v>55010000</v>
      </c>
      <c r="H19" s="66"/>
      <c r="I19" s="65" t="s">
        <v>40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94</v>
      </c>
      <c r="O19" s="68">
        <v>-10100</v>
      </c>
      <c r="P19" s="65" t="s">
        <v>94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95</v>
      </c>
      <c r="C20" s="67" t="s">
        <v>108</v>
      </c>
      <c r="D20" s="65" t="s">
        <v>97</v>
      </c>
      <c r="E20" s="65">
        <v>700000</v>
      </c>
      <c r="F20" s="65">
        <v>101</v>
      </c>
      <c r="G20" s="65">
        <v>55010000</v>
      </c>
      <c r="H20" s="66"/>
      <c r="I20" s="65" t="s">
        <v>40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94</v>
      </c>
      <c r="O20" s="68">
        <v>-9320.7199999999993</v>
      </c>
      <c r="P20" s="65" t="s">
        <v>94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95</v>
      </c>
      <c r="C21" s="67" t="s">
        <v>109</v>
      </c>
      <c r="D21" s="65" t="s">
        <v>97</v>
      </c>
      <c r="E21" s="65">
        <v>700000</v>
      </c>
      <c r="F21" s="65">
        <v>101</v>
      </c>
      <c r="G21" s="65">
        <v>55010000</v>
      </c>
      <c r="H21" s="66"/>
      <c r="I21" s="65" t="s">
        <v>40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94</v>
      </c>
      <c r="O21" s="68">
        <v>-8950</v>
      </c>
      <c r="P21" s="65" t="s">
        <v>94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95</v>
      </c>
      <c r="C22" s="67" t="s">
        <v>110</v>
      </c>
      <c r="D22" s="65" t="s">
        <v>97</v>
      </c>
      <c r="E22" s="65">
        <v>700000</v>
      </c>
      <c r="F22" s="65">
        <v>101</v>
      </c>
      <c r="G22" s="65">
        <v>55010000</v>
      </c>
      <c r="H22" s="66"/>
      <c r="I22" s="65" t="s">
        <v>40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94</v>
      </c>
      <c r="O22" s="68">
        <v>-8893.5499999999993</v>
      </c>
      <c r="P22" s="65" t="s">
        <v>94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95</v>
      </c>
      <c r="C23" s="67" t="s">
        <v>108</v>
      </c>
      <c r="D23" s="65" t="s">
        <v>97</v>
      </c>
      <c r="E23" s="65">
        <v>700000</v>
      </c>
      <c r="F23" s="65">
        <v>101</v>
      </c>
      <c r="G23" s="65">
        <v>55010000</v>
      </c>
      <c r="H23" s="66"/>
      <c r="I23" s="65" t="s">
        <v>40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94</v>
      </c>
      <c r="O23" s="68">
        <v>-8469</v>
      </c>
      <c r="P23" s="65" t="s">
        <v>94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95</v>
      </c>
      <c r="C24" s="67" t="s">
        <v>101</v>
      </c>
      <c r="D24" s="65" t="s">
        <v>97</v>
      </c>
      <c r="E24" s="65">
        <v>700000</v>
      </c>
      <c r="F24" s="65">
        <v>101</v>
      </c>
      <c r="G24" s="65">
        <v>55010000</v>
      </c>
      <c r="H24" s="66"/>
      <c r="I24" s="65" t="s">
        <v>40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94</v>
      </c>
      <c r="O24" s="68">
        <v>-7607</v>
      </c>
      <c r="P24" s="65" t="s">
        <v>94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95</v>
      </c>
      <c r="C25" s="67" t="s">
        <v>108</v>
      </c>
      <c r="D25" s="65" t="s">
        <v>97</v>
      </c>
      <c r="E25" s="65">
        <v>700000</v>
      </c>
      <c r="F25" s="65">
        <v>101</v>
      </c>
      <c r="G25" s="65">
        <v>55010000</v>
      </c>
      <c r="H25" s="66"/>
      <c r="I25" s="65" t="s">
        <v>40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94</v>
      </c>
      <c r="O25" s="68">
        <v>-7602.41</v>
      </c>
      <c r="P25" s="65" t="s">
        <v>94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95</v>
      </c>
      <c r="C26" s="67" t="s">
        <v>111</v>
      </c>
      <c r="D26" s="65" t="s">
        <v>97</v>
      </c>
      <c r="E26" s="65">
        <v>700000</v>
      </c>
      <c r="F26" s="65">
        <v>101</v>
      </c>
      <c r="G26" s="65">
        <v>55010000</v>
      </c>
      <c r="H26" s="66"/>
      <c r="I26" s="65" t="s">
        <v>40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94</v>
      </c>
      <c r="O26" s="68">
        <v>-7572.43</v>
      </c>
      <c r="P26" s="65" t="s">
        <v>94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95</v>
      </c>
      <c r="C27" s="67" t="s">
        <v>112</v>
      </c>
      <c r="D27" s="65" t="s">
        <v>97</v>
      </c>
      <c r="E27" s="65">
        <v>700000</v>
      </c>
      <c r="F27" s="65">
        <v>101</v>
      </c>
      <c r="G27" s="65">
        <v>55010000</v>
      </c>
      <c r="H27" s="66"/>
      <c r="I27" s="65" t="s">
        <v>40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94</v>
      </c>
      <c r="O27" s="68">
        <v>-7565</v>
      </c>
      <c r="P27" s="65" t="s">
        <v>94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95</v>
      </c>
      <c r="C28" s="67" t="s">
        <v>113</v>
      </c>
      <c r="D28" s="65" t="s">
        <v>97</v>
      </c>
      <c r="E28" s="65">
        <v>700000</v>
      </c>
      <c r="F28" s="65">
        <v>101</v>
      </c>
      <c r="G28" s="65">
        <v>55010000</v>
      </c>
      <c r="H28" s="66"/>
      <c r="I28" s="65" t="s">
        <v>40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94</v>
      </c>
      <c r="O28" s="68">
        <v>-6995</v>
      </c>
      <c r="P28" s="65" t="s">
        <v>94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95</v>
      </c>
      <c r="C29" s="67" t="s">
        <v>114</v>
      </c>
      <c r="D29" s="65" t="s">
        <v>97</v>
      </c>
      <c r="E29" s="65">
        <v>700000</v>
      </c>
      <c r="F29" s="65">
        <v>101</v>
      </c>
      <c r="G29" s="65">
        <v>55010000</v>
      </c>
      <c r="H29" s="66"/>
      <c r="I29" s="65" t="s">
        <v>40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94</v>
      </c>
      <c r="O29" s="68">
        <v>-6750</v>
      </c>
      <c r="P29" s="65" t="s">
        <v>94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95</v>
      </c>
      <c r="C30" s="67" t="s">
        <v>96</v>
      </c>
      <c r="D30" s="65" t="s">
        <v>97</v>
      </c>
      <c r="E30" s="65">
        <v>700000</v>
      </c>
      <c r="F30" s="65">
        <v>101</v>
      </c>
      <c r="G30" s="65">
        <v>55010000</v>
      </c>
      <c r="H30" s="66"/>
      <c r="I30" s="65" t="s">
        <v>40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94</v>
      </c>
      <c r="O30" s="68">
        <v>-6625</v>
      </c>
      <c r="P30" s="65" t="s">
        <v>94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95</v>
      </c>
      <c r="C31" s="67" t="s">
        <v>115</v>
      </c>
      <c r="D31" s="65" t="s">
        <v>97</v>
      </c>
      <c r="E31" s="65">
        <v>700000</v>
      </c>
      <c r="F31" s="65">
        <v>101</v>
      </c>
      <c r="G31" s="65">
        <v>55010000</v>
      </c>
      <c r="H31" s="66"/>
      <c r="I31" s="65" t="s">
        <v>40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94</v>
      </c>
      <c r="O31" s="68">
        <v>-6125</v>
      </c>
      <c r="P31" s="65" t="s">
        <v>94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95</v>
      </c>
      <c r="C32" s="67" t="s">
        <v>115</v>
      </c>
      <c r="D32" s="65" t="s">
        <v>97</v>
      </c>
      <c r="E32" s="65">
        <v>700000</v>
      </c>
      <c r="F32" s="65">
        <v>101</v>
      </c>
      <c r="G32" s="65">
        <v>55010000</v>
      </c>
      <c r="H32" s="66"/>
      <c r="I32" s="65" t="s">
        <v>40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94</v>
      </c>
      <c r="O32" s="68">
        <v>-6125</v>
      </c>
      <c r="P32" s="65" t="s">
        <v>94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95</v>
      </c>
      <c r="C33" s="67" t="s">
        <v>116</v>
      </c>
      <c r="D33" s="65" t="s">
        <v>97</v>
      </c>
      <c r="E33" s="65">
        <v>700000</v>
      </c>
      <c r="F33" s="65">
        <v>101</v>
      </c>
      <c r="G33" s="65">
        <v>55010000</v>
      </c>
      <c r="H33" s="66"/>
      <c r="I33" s="65" t="s">
        <v>40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94</v>
      </c>
      <c r="O33" s="68">
        <v>-6017</v>
      </c>
      <c r="P33" s="65" t="s">
        <v>94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95</v>
      </c>
      <c r="C34" s="67" t="s">
        <v>104</v>
      </c>
      <c r="D34" s="65" t="s">
        <v>97</v>
      </c>
      <c r="E34" s="65">
        <v>700000</v>
      </c>
      <c r="F34" s="65">
        <v>101</v>
      </c>
      <c r="G34" s="65">
        <v>55010000</v>
      </c>
      <c r="H34" s="66"/>
      <c r="I34" s="65" t="s">
        <v>40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94</v>
      </c>
      <c r="O34" s="68">
        <v>-5966.6</v>
      </c>
      <c r="P34" s="65" t="s">
        <v>94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95</v>
      </c>
      <c r="C35" s="67" t="s">
        <v>117</v>
      </c>
      <c r="D35" s="65" t="s">
        <v>97</v>
      </c>
      <c r="E35" s="65">
        <v>700000</v>
      </c>
      <c r="F35" s="65">
        <v>101</v>
      </c>
      <c r="G35" s="65">
        <v>55010000</v>
      </c>
      <c r="H35" s="66"/>
      <c r="I35" s="65" t="s">
        <v>40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94</v>
      </c>
      <c r="O35" s="68">
        <v>-5713.88</v>
      </c>
      <c r="P35" s="65" t="s">
        <v>94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95</v>
      </c>
      <c r="C36" s="67" t="s">
        <v>118</v>
      </c>
      <c r="D36" s="65" t="s">
        <v>97</v>
      </c>
      <c r="E36" s="65">
        <v>700000</v>
      </c>
      <c r="F36" s="65">
        <v>101</v>
      </c>
      <c r="G36" s="65">
        <v>55010000</v>
      </c>
      <c r="H36" s="66"/>
      <c r="I36" s="65" t="s">
        <v>40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94</v>
      </c>
      <c r="O36" s="68">
        <v>-5519.62</v>
      </c>
      <c r="P36" s="65" t="s">
        <v>94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95</v>
      </c>
      <c r="C37" s="67" t="s">
        <v>101</v>
      </c>
      <c r="D37" s="65" t="s">
        <v>97</v>
      </c>
      <c r="E37" s="65">
        <v>700000</v>
      </c>
      <c r="F37" s="65">
        <v>101</v>
      </c>
      <c r="G37" s="65">
        <v>55010000</v>
      </c>
      <c r="H37" s="66"/>
      <c r="I37" s="65" t="s">
        <v>40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94</v>
      </c>
      <c r="O37" s="68">
        <v>-5500</v>
      </c>
      <c r="P37" s="65" t="s">
        <v>94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95</v>
      </c>
      <c r="C38" s="67" t="s">
        <v>119</v>
      </c>
      <c r="D38" s="65" t="s">
        <v>97</v>
      </c>
      <c r="E38" s="65">
        <v>700000</v>
      </c>
      <c r="F38" s="65">
        <v>101</v>
      </c>
      <c r="G38" s="65">
        <v>55010000</v>
      </c>
      <c r="H38" s="66"/>
      <c r="I38" s="65" t="s">
        <v>40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94</v>
      </c>
      <c r="O38" s="68">
        <v>-5444</v>
      </c>
      <c r="P38" s="65" t="s">
        <v>94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95</v>
      </c>
      <c r="C39" s="67" t="s">
        <v>96</v>
      </c>
      <c r="D39" s="65" t="s">
        <v>97</v>
      </c>
      <c r="E39" s="65">
        <v>700000</v>
      </c>
      <c r="F39" s="65">
        <v>101</v>
      </c>
      <c r="G39" s="65">
        <v>55010000</v>
      </c>
      <c r="H39" s="66"/>
      <c r="I39" s="65" t="s">
        <v>40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94</v>
      </c>
      <c r="O39" s="68">
        <v>-5303.4</v>
      </c>
      <c r="P39" s="65" t="s">
        <v>94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95</v>
      </c>
      <c r="C40" s="67" t="s">
        <v>112</v>
      </c>
      <c r="D40" s="65" t="s">
        <v>97</v>
      </c>
      <c r="E40" s="65">
        <v>700000</v>
      </c>
      <c r="F40" s="65">
        <v>101</v>
      </c>
      <c r="G40" s="65">
        <v>55010000</v>
      </c>
      <c r="H40" s="66"/>
      <c r="I40" s="65" t="s">
        <v>40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94</v>
      </c>
      <c r="O40" s="68">
        <v>-5189</v>
      </c>
      <c r="P40" s="65" t="s">
        <v>94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95</v>
      </c>
      <c r="C41" s="67" t="s">
        <v>120</v>
      </c>
      <c r="D41" s="65" t="s">
        <v>97</v>
      </c>
      <c r="E41" s="65">
        <v>700000</v>
      </c>
      <c r="F41" s="65">
        <v>101</v>
      </c>
      <c r="G41" s="65">
        <v>55010000</v>
      </c>
      <c r="H41" s="66"/>
      <c r="I41" s="65" t="s">
        <v>40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94</v>
      </c>
      <c r="O41" s="68">
        <v>-5031.5</v>
      </c>
      <c r="P41" s="65" t="s">
        <v>94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95</v>
      </c>
      <c r="C42" s="67" t="s">
        <v>121</v>
      </c>
      <c r="D42" s="65" t="s">
        <v>97</v>
      </c>
      <c r="E42" s="65">
        <v>700000</v>
      </c>
      <c r="F42" s="65">
        <v>101</v>
      </c>
      <c r="G42" s="65">
        <v>55010000</v>
      </c>
      <c r="H42" s="66"/>
      <c r="I42" s="65" t="s">
        <v>40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94</v>
      </c>
      <c r="O42" s="68">
        <v>-4900</v>
      </c>
      <c r="P42" s="65" t="s">
        <v>94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95</v>
      </c>
      <c r="C43" s="67" t="s">
        <v>122</v>
      </c>
      <c r="D43" s="65" t="s">
        <v>97</v>
      </c>
      <c r="E43" s="65">
        <v>700000</v>
      </c>
      <c r="F43" s="65">
        <v>101</v>
      </c>
      <c r="G43" s="65">
        <v>55010000</v>
      </c>
      <c r="H43" s="66"/>
      <c r="I43" s="65" t="s">
        <v>40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94</v>
      </c>
      <c r="O43" s="68">
        <v>-4800</v>
      </c>
      <c r="P43" s="65" t="s">
        <v>94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95</v>
      </c>
      <c r="C44" s="67" t="s">
        <v>96</v>
      </c>
      <c r="D44" s="65" t="s">
        <v>97</v>
      </c>
      <c r="E44" s="65">
        <v>700000</v>
      </c>
      <c r="F44" s="65">
        <v>101</v>
      </c>
      <c r="G44" s="65">
        <v>55010000</v>
      </c>
      <c r="H44" s="66"/>
      <c r="I44" s="65" t="s">
        <v>40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94</v>
      </c>
      <c r="O44" s="68">
        <v>-4725</v>
      </c>
      <c r="P44" s="65" t="s">
        <v>94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95</v>
      </c>
      <c r="C45" s="67" t="s">
        <v>123</v>
      </c>
      <c r="D45" s="65" t="s">
        <v>97</v>
      </c>
      <c r="E45" s="65">
        <v>700000</v>
      </c>
      <c r="F45" s="65">
        <v>101</v>
      </c>
      <c r="G45" s="65">
        <v>55010000</v>
      </c>
      <c r="H45" s="66"/>
      <c r="I45" s="65" t="s">
        <v>40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94</v>
      </c>
      <c r="O45" s="68">
        <v>-4519</v>
      </c>
      <c r="P45" s="65" t="s">
        <v>94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91</v>
      </c>
      <c r="C46" s="67" t="s">
        <v>92</v>
      </c>
      <c r="D46" s="65" t="s">
        <v>93</v>
      </c>
      <c r="E46" s="65">
        <v>700000</v>
      </c>
      <c r="F46" s="65">
        <v>101</v>
      </c>
      <c r="G46" s="65">
        <v>55010000</v>
      </c>
      <c r="H46" s="66"/>
      <c r="I46" s="65" t="s">
        <v>40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94</v>
      </c>
      <c r="O46" s="68">
        <v>-4206.6499999999996</v>
      </c>
      <c r="P46" s="65" t="s">
        <v>94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95</v>
      </c>
      <c r="C47" s="67" t="s">
        <v>124</v>
      </c>
      <c r="D47" s="65" t="s">
        <v>97</v>
      </c>
      <c r="E47" s="65">
        <v>700000</v>
      </c>
      <c r="F47" s="65">
        <v>101</v>
      </c>
      <c r="G47" s="65">
        <v>55010000</v>
      </c>
      <c r="H47" s="66"/>
      <c r="I47" s="65" t="s">
        <v>40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94</v>
      </c>
      <c r="O47" s="68">
        <v>-3880.14</v>
      </c>
      <c r="P47" s="65" t="s">
        <v>94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95</v>
      </c>
      <c r="C48" s="67" t="s">
        <v>112</v>
      </c>
      <c r="D48" s="65" t="s">
        <v>97</v>
      </c>
      <c r="E48" s="65">
        <v>700000</v>
      </c>
      <c r="F48" s="65">
        <v>101</v>
      </c>
      <c r="G48" s="65">
        <v>55010000</v>
      </c>
      <c r="H48" s="66"/>
      <c r="I48" s="65" t="s">
        <v>40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94</v>
      </c>
      <c r="O48" s="68">
        <v>-3571.71</v>
      </c>
      <c r="P48" s="65" t="s">
        <v>94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95</v>
      </c>
      <c r="C49" s="67" t="s">
        <v>125</v>
      </c>
      <c r="D49" s="65" t="s">
        <v>97</v>
      </c>
      <c r="E49" s="65">
        <v>700000</v>
      </c>
      <c r="F49" s="65">
        <v>101</v>
      </c>
      <c r="G49" s="65">
        <v>55010000</v>
      </c>
      <c r="H49" s="66"/>
      <c r="I49" s="65" t="s">
        <v>40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94</v>
      </c>
      <c r="O49" s="68">
        <v>-3393.09</v>
      </c>
      <c r="P49" s="65" t="s">
        <v>94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91</v>
      </c>
      <c r="C50" s="67" t="s">
        <v>126</v>
      </c>
      <c r="D50" s="65" t="s">
        <v>93</v>
      </c>
      <c r="E50" s="65">
        <v>700000</v>
      </c>
      <c r="F50" s="65">
        <v>101</v>
      </c>
      <c r="G50" s="65">
        <v>55010000</v>
      </c>
      <c r="H50" s="66"/>
      <c r="I50" s="65" t="s">
        <v>40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94</v>
      </c>
      <c r="O50" s="68">
        <v>-3336.34</v>
      </c>
      <c r="P50" s="65" t="s">
        <v>94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91</v>
      </c>
      <c r="C51" s="67" t="s">
        <v>126</v>
      </c>
      <c r="D51" s="65" t="s">
        <v>93</v>
      </c>
      <c r="E51" s="65">
        <v>700000</v>
      </c>
      <c r="F51" s="65">
        <v>101</v>
      </c>
      <c r="G51" s="65">
        <v>55010000</v>
      </c>
      <c r="H51" s="66"/>
      <c r="I51" s="65" t="s">
        <v>40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94</v>
      </c>
      <c r="O51" s="68">
        <v>-3336.34</v>
      </c>
      <c r="P51" s="65" t="s">
        <v>94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95</v>
      </c>
      <c r="C52" s="67" t="s">
        <v>112</v>
      </c>
      <c r="D52" s="65" t="s">
        <v>97</v>
      </c>
      <c r="E52" s="65">
        <v>700000</v>
      </c>
      <c r="F52" s="65">
        <v>101</v>
      </c>
      <c r="G52" s="65">
        <v>55010000</v>
      </c>
      <c r="H52" s="66"/>
      <c r="I52" s="65" t="s">
        <v>40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94</v>
      </c>
      <c r="O52" s="68">
        <v>-3195</v>
      </c>
      <c r="P52" s="65" t="s">
        <v>94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95</v>
      </c>
      <c r="C53" s="67" t="s">
        <v>108</v>
      </c>
      <c r="D53" s="65" t="s">
        <v>97</v>
      </c>
      <c r="E53" s="65">
        <v>700000</v>
      </c>
      <c r="F53" s="65">
        <v>101</v>
      </c>
      <c r="G53" s="65">
        <v>55010000</v>
      </c>
      <c r="H53" s="66"/>
      <c r="I53" s="65" t="s">
        <v>40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94</v>
      </c>
      <c r="O53" s="68">
        <v>-3090</v>
      </c>
      <c r="P53" s="65" t="s">
        <v>94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95</v>
      </c>
      <c r="C54" s="67" t="s">
        <v>101</v>
      </c>
      <c r="D54" s="65" t="s">
        <v>97</v>
      </c>
      <c r="E54" s="65">
        <v>700000</v>
      </c>
      <c r="F54" s="65">
        <v>101</v>
      </c>
      <c r="G54" s="65">
        <v>55010000</v>
      </c>
      <c r="H54" s="66"/>
      <c r="I54" s="65" t="s">
        <v>40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94</v>
      </c>
      <c r="O54" s="68">
        <v>-3033</v>
      </c>
      <c r="P54" s="65" t="s">
        <v>94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95</v>
      </c>
      <c r="C55" s="67" t="s">
        <v>127</v>
      </c>
      <c r="D55" s="65" t="s">
        <v>97</v>
      </c>
      <c r="E55" s="65">
        <v>700000</v>
      </c>
      <c r="F55" s="65">
        <v>101</v>
      </c>
      <c r="G55" s="65">
        <v>55010000</v>
      </c>
      <c r="H55" s="66"/>
      <c r="I55" s="65" t="s">
        <v>40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94</v>
      </c>
      <c r="O55" s="68">
        <v>-2890</v>
      </c>
      <c r="P55" s="65" t="s">
        <v>94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95</v>
      </c>
      <c r="C56" s="67" t="s">
        <v>128</v>
      </c>
      <c r="D56" s="65" t="s">
        <v>97</v>
      </c>
      <c r="E56" s="65">
        <v>700000</v>
      </c>
      <c r="F56" s="65">
        <v>101</v>
      </c>
      <c r="G56" s="65">
        <v>55010000</v>
      </c>
      <c r="H56" s="66"/>
      <c r="I56" s="65" t="s">
        <v>40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94</v>
      </c>
      <c r="O56" s="68">
        <v>-2751.01</v>
      </c>
      <c r="P56" s="65" t="s">
        <v>94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95</v>
      </c>
      <c r="C57" s="67" t="s">
        <v>101</v>
      </c>
      <c r="D57" s="65" t="s">
        <v>97</v>
      </c>
      <c r="E57" s="65">
        <v>700000</v>
      </c>
      <c r="F57" s="65">
        <v>101</v>
      </c>
      <c r="G57" s="65">
        <v>55010000</v>
      </c>
      <c r="H57" s="66"/>
      <c r="I57" s="65" t="s">
        <v>40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94</v>
      </c>
      <c r="O57" s="68">
        <v>-2700</v>
      </c>
      <c r="P57" s="65" t="s">
        <v>94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95</v>
      </c>
      <c r="C58" s="67" t="s">
        <v>104</v>
      </c>
      <c r="D58" s="65" t="s">
        <v>97</v>
      </c>
      <c r="E58" s="65">
        <v>700000</v>
      </c>
      <c r="F58" s="65">
        <v>101</v>
      </c>
      <c r="G58" s="65">
        <v>55010000</v>
      </c>
      <c r="H58" s="66"/>
      <c r="I58" s="65" t="s">
        <v>40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94</v>
      </c>
      <c r="O58" s="68">
        <v>-2662.2</v>
      </c>
      <c r="P58" s="65" t="s">
        <v>94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95</v>
      </c>
      <c r="C59" s="67" t="s">
        <v>129</v>
      </c>
      <c r="D59" s="65" t="s">
        <v>97</v>
      </c>
      <c r="E59" s="65">
        <v>700000</v>
      </c>
      <c r="F59" s="65">
        <v>101</v>
      </c>
      <c r="G59" s="65">
        <v>55010000</v>
      </c>
      <c r="H59" s="66"/>
      <c r="I59" s="65" t="s">
        <v>40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94</v>
      </c>
      <c r="O59" s="68">
        <v>-2592.08</v>
      </c>
      <c r="P59" s="65" t="s">
        <v>94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95</v>
      </c>
      <c r="C60" s="67" t="s">
        <v>130</v>
      </c>
      <c r="D60" s="65" t="s">
        <v>97</v>
      </c>
      <c r="E60" s="65">
        <v>700000</v>
      </c>
      <c r="F60" s="65">
        <v>101</v>
      </c>
      <c r="G60" s="65">
        <v>55010000</v>
      </c>
      <c r="H60" s="66"/>
      <c r="I60" s="65" t="s">
        <v>40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94</v>
      </c>
      <c r="O60" s="68">
        <v>-2588</v>
      </c>
      <c r="P60" s="65" t="s">
        <v>94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95</v>
      </c>
      <c r="C61" s="67" t="s">
        <v>96</v>
      </c>
      <c r="D61" s="65" t="s">
        <v>97</v>
      </c>
      <c r="E61" s="65">
        <v>700000</v>
      </c>
      <c r="F61" s="65">
        <v>101</v>
      </c>
      <c r="G61" s="65">
        <v>55010000</v>
      </c>
      <c r="H61" s="66"/>
      <c r="I61" s="65" t="s">
        <v>40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94</v>
      </c>
      <c r="O61" s="68">
        <v>-2557.8000000000002</v>
      </c>
      <c r="P61" s="65" t="s">
        <v>94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95</v>
      </c>
      <c r="C62" s="67" t="s">
        <v>131</v>
      </c>
      <c r="D62" s="65" t="s">
        <v>97</v>
      </c>
      <c r="E62" s="65">
        <v>700000</v>
      </c>
      <c r="F62" s="65">
        <v>101</v>
      </c>
      <c r="G62" s="65">
        <v>55010000</v>
      </c>
      <c r="H62" s="66"/>
      <c r="I62" s="65" t="s">
        <v>40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94</v>
      </c>
      <c r="O62" s="68">
        <v>-2470.6799999999998</v>
      </c>
      <c r="P62" s="65" t="s">
        <v>94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95</v>
      </c>
      <c r="C63" s="67" t="s">
        <v>132</v>
      </c>
      <c r="D63" s="65" t="s">
        <v>97</v>
      </c>
      <c r="E63" s="65">
        <v>700000</v>
      </c>
      <c r="F63" s="65">
        <v>101</v>
      </c>
      <c r="G63" s="65">
        <v>55010000</v>
      </c>
      <c r="H63" s="66"/>
      <c r="I63" s="65" t="s">
        <v>40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94</v>
      </c>
      <c r="O63" s="68">
        <v>-2450.09</v>
      </c>
      <c r="P63" s="65" t="s">
        <v>94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95</v>
      </c>
      <c r="C64" s="67" t="s">
        <v>133</v>
      </c>
      <c r="D64" s="65" t="s">
        <v>97</v>
      </c>
      <c r="E64" s="65">
        <v>700000</v>
      </c>
      <c r="F64" s="65">
        <v>101</v>
      </c>
      <c r="G64" s="65">
        <v>55010000</v>
      </c>
      <c r="H64" s="66"/>
      <c r="I64" s="65" t="s">
        <v>40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94</v>
      </c>
      <c r="O64" s="68">
        <v>-2390</v>
      </c>
      <c r="P64" s="65" t="s">
        <v>94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95</v>
      </c>
      <c r="C65" s="67" t="s">
        <v>112</v>
      </c>
      <c r="D65" s="65" t="s">
        <v>97</v>
      </c>
      <c r="E65" s="65">
        <v>700000</v>
      </c>
      <c r="F65" s="65">
        <v>101</v>
      </c>
      <c r="G65" s="65">
        <v>55010000</v>
      </c>
      <c r="H65" s="66"/>
      <c r="I65" s="65" t="s">
        <v>40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94</v>
      </c>
      <c r="O65" s="68">
        <v>-2257.38</v>
      </c>
      <c r="P65" s="65" t="s">
        <v>94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95</v>
      </c>
      <c r="C66" s="67" t="s">
        <v>104</v>
      </c>
      <c r="D66" s="65" t="s">
        <v>97</v>
      </c>
      <c r="E66" s="65">
        <v>700000</v>
      </c>
      <c r="F66" s="65">
        <v>101</v>
      </c>
      <c r="G66" s="65">
        <v>55010000</v>
      </c>
      <c r="H66" s="66"/>
      <c r="I66" s="65" t="s">
        <v>40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94</v>
      </c>
      <c r="O66" s="68">
        <v>-2210</v>
      </c>
      <c r="P66" s="65" t="s">
        <v>94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95</v>
      </c>
      <c r="C67" s="67" t="s">
        <v>134</v>
      </c>
      <c r="D67" s="65" t="s">
        <v>97</v>
      </c>
      <c r="E67" s="65">
        <v>700000</v>
      </c>
      <c r="F67" s="65">
        <v>101</v>
      </c>
      <c r="G67" s="65">
        <v>55010000</v>
      </c>
      <c r="H67" s="66"/>
      <c r="I67" s="65" t="s">
        <v>40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94</v>
      </c>
      <c r="O67" s="68">
        <v>-2116.4699999999998</v>
      </c>
      <c r="P67" s="65" t="s">
        <v>94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95</v>
      </c>
      <c r="C68" s="67" t="s">
        <v>135</v>
      </c>
      <c r="D68" s="65" t="s">
        <v>97</v>
      </c>
      <c r="E68" s="65">
        <v>700000</v>
      </c>
      <c r="F68" s="65">
        <v>101</v>
      </c>
      <c r="G68" s="65">
        <v>55010000</v>
      </c>
      <c r="H68" s="66"/>
      <c r="I68" s="65" t="s">
        <v>40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94</v>
      </c>
      <c r="O68" s="68">
        <v>-2089.29</v>
      </c>
      <c r="P68" s="65" t="s">
        <v>94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95</v>
      </c>
      <c r="C69" s="67" t="s">
        <v>136</v>
      </c>
      <c r="D69" s="65" t="s">
        <v>97</v>
      </c>
      <c r="E69" s="65">
        <v>700000</v>
      </c>
      <c r="F69" s="65">
        <v>101</v>
      </c>
      <c r="G69" s="65">
        <v>55010000</v>
      </c>
      <c r="H69" s="66"/>
      <c r="I69" s="65" t="s">
        <v>40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94</v>
      </c>
      <c r="O69" s="68">
        <v>-2034.9</v>
      </c>
      <c r="P69" s="65" t="s">
        <v>94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95</v>
      </c>
      <c r="C70" s="67" t="s">
        <v>137</v>
      </c>
      <c r="D70" s="65" t="s">
        <v>97</v>
      </c>
      <c r="E70" s="65">
        <v>700000</v>
      </c>
      <c r="F70" s="65">
        <v>101</v>
      </c>
      <c r="G70" s="65">
        <v>55010000</v>
      </c>
      <c r="H70" s="66"/>
      <c r="I70" s="65" t="s">
        <v>40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94</v>
      </c>
      <c r="O70" s="68">
        <v>-1998.77</v>
      </c>
      <c r="P70" s="65" t="s">
        <v>94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95</v>
      </c>
      <c r="C71" s="67" t="s">
        <v>138</v>
      </c>
      <c r="D71" s="65" t="s">
        <v>97</v>
      </c>
      <c r="E71" s="65">
        <v>700000</v>
      </c>
      <c r="F71" s="65">
        <v>101</v>
      </c>
      <c r="G71" s="65">
        <v>55010000</v>
      </c>
      <c r="H71" s="66"/>
      <c r="I71" s="65" t="s">
        <v>40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94</v>
      </c>
      <c r="O71" s="68">
        <v>-1900</v>
      </c>
      <c r="P71" s="65" t="s">
        <v>94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95</v>
      </c>
      <c r="C72" s="67" t="s">
        <v>139</v>
      </c>
      <c r="D72" s="65" t="s">
        <v>97</v>
      </c>
      <c r="E72" s="65">
        <v>700000</v>
      </c>
      <c r="F72" s="65">
        <v>101</v>
      </c>
      <c r="G72" s="65">
        <v>55010000</v>
      </c>
      <c r="H72" s="66"/>
      <c r="I72" s="65" t="s">
        <v>40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94</v>
      </c>
      <c r="O72" s="68">
        <v>-1807.23</v>
      </c>
      <c r="P72" s="65" t="s">
        <v>94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95</v>
      </c>
      <c r="C73" s="67" t="s">
        <v>140</v>
      </c>
      <c r="D73" s="65" t="s">
        <v>97</v>
      </c>
      <c r="E73" s="65">
        <v>700000</v>
      </c>
      <c r="F73" s="65">
        <v>101</v>
      </c>
      <c r="G73" s="65">
        <v>55010000</v>
      </c>
      <c r="H73" s="66"/>
      <c r="I73" s="65" t="s">
        <v>40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94</v>
      </c>
      <c r="O73" s="68">
        <v>-1730.85</v>
      </c>
      <c r="P73" s="65" t="s">
        <v>94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95</v>
      </c>
      <c r="C74" s="67" t="s">
        <v>141</v>
      </c>
      <c r="D74" s="65" t="s">
        <v>97</v>
      </c>
      <c r="E74" s="65">
        <v>700000</v>
      </c>
      <c r="F74" s="65">
        <v>101</v>
      </c>
      <c r="G74" s="65">
        <v>55010000</v>
      </c>
      <c r="H74" s="66"/>
      <c r="I74" s="65" t="s">
        <v>40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94</v>
      </c>
      <c r="O74" s="68">
        <v>-1717.18</v>
      </c>
      <c r="P74" s="65" t="s">
        <v>94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95</v>
      </c>
      <c r="C75" s="67" t="s">
        <v>104</v>
      </c>
      <c r="D75" s="65" t="s">
        <v>97</v>
      </c>
      <c r="E75" s="65">
        <v>700000</v>
      </c>
      <c r="F75" s="65">
        <v>101</v>
      </c>
      <c r="G75" s="65">
        <v>55010000</v>
      </c>
      <c r="H75" s="66"/>
      <c r="I75" s="65" t="s">
        <v>40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94</v>
      </c>
      <c r="O75" s="68">
        <v>-1700</v>
      </c>
      <c r="P75" s="65" t="s">
        <v>94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95</v>
      </c>
      <c r="C76" s="67" t="s">
        <v>142</v>
      </c>
      <c r="D76" s="65" t="s">
        <v>97</v>
      </c>
      <c r="E76" s="65">
        <v>700000</v>
      </c>
      <c r="F76" s="65">
        <v>101</v>
      </c>
      <c r="G76" s="65">
        <v>55010000</v>
      </c>
      <c r="H76" s="66"/>
      <c r="I76" s="65" t="s">
        <v>40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94</v>
      </c>
      <c r="O76" s="68">
        <v>-1562.99</v>
      </c>
      <c r="P76" s="65" t="s">
        <v>94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91</v>
      </c>
      <c r="C77" s="67" t="s">
        <v>143</v>
      </c>
      <c r="D77" s="65" t="s">
        <v>93</v>
      </c>
      <c r="E77" s="65">
        <v>700000</v>
      </c>
      <c r="F77" s="65">
        <v>101</v>
      </c>
      <c r="G77" s="65">
        <v>55010000</v>
      </c>
      <c r="H77" s="66"/>
      <c r="I77" s="65" t="s">
        <v>40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94</v>
      </c>
      <c r="O77" s="68">
        <v>-1506</v>
      </c>
      <c r="P77" s="65" t="s">
        <v>94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95</v>
      </c>
      <c r="C78" s="67" t="s">
        <v>144</v>
      </c>
      <c r="D78" s="65" t="s">
        <v>97</v>
      </c>
      <c r="E78" s="65">
        <v>700000</v>
      </c>
      <c r="F78" s="65">
        <v>101</v>
      </c>
      <c r="G78" s="65">
        <v>55010000</v>
      </c>
      <c r="H78" s="66"/>
      <c r="I78" s="65" t="s">
        <v>40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94</v>
      </c>
      <c r="O78" s="68">
        <v>-1406</v>
      </c>
      <c r="P78" s="65" t="s">
        <v>94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95</v>
      </c>
      <c r="C79" s="67" t="s">
        <v>96</v>
      </c>
      <c r="D79" s="65" t="s">
        <v>97</v>
      </c>
      <c r="E79" s="65">
        <v>700000</v>
      </c>
      <c r="F79" s="65">
        <v>101</v>
      </c>
      <c r="G79" s="65">
        <v>55010000</v>
      </c>
      <c r="H79" s="66"/>
      <c r="I79" s="65" t="s">
        <v>40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94</v>
      </c>
      <c r="O79" s="68">
        <v>-1340</v>
      </c>
      <c r="P79" s="65" t="s">
        <v>94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95</v>
      </c>
      <c r="C80" s="67" t="s">
        <v>145</v>
      </c>
      <c r="D80" s="65" t="s">
        <v>97</v>
      </c>
      <c r="E80" s="65">
        <v>700000</v>
      </c>
      <c r="F80" s="65">
        <v>101</v>
      </c>
      <c r="G80" s="65">
        <v>55010000</v>
      </c>
      <c r="H80" s="66"/>
      <c r="I80" s="65" t="s">
        <v>40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94</v>
      </c>
      <c r="O80" s="68">
        <v>-1312.85</v>
      </c>
      <c r="P80" s="65" t="s">
        <v>94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95</v>
      </c>
      <c r="C81" s="67" t="s">
        <v>146</v>
      </c>
      <c r="D81" s="65" t="s">
        <v>97</v>
      </c>
      <c r="E81" s="65">
        <v>700000</v>
      </c>
      <c r="F81" s="65">
        <v>101</v>
      </c>
      <c r="G81" s="65">
        <v>55010000</v>
      </c>
      <c r="H81" s="66"/>
      <c r="I81" s="65" t="s">
        <v>40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94</v>
      </c>
      <c r="O81" s="68">
        <v>-1312.85</v>
      </c>
      <c r="P81" s="65" t="s">
        <v>94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95</v>
      </c>
      <c r="C82" s="67" t="s">
        <v>147</v>
      </c>
      <c r="D82" s="65" t="s">
        <v>97</v>
      </c>
      <c r="E82" s="65">
        <v>700000</v>
      </c>
      <c r="F82" s="65">
        <v>101</v>
      </c>
      <c r="G82" s="65">
        <v>55010000</v>
      </c>
      <c r="H82" s="66"/>
      <c r="I82" s="65" t="s">
        <v>40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94</v>
      </c>
      <c r="O82" s="68">
        <v>-1280</v>
      </c>
      <c r="P82" s="65" t="s">
        <v>94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95</v>
      </c>
      <c r="C83" s="67" t="s">
        <v>139</v>
      </c>
      <c r="D83" s="65" t="s">
        <v>97</v>
      </c>
      <c r="E83" s="65">
        <v>700000</v>
      </c>
      <c r="F83" s="65">
        <v>101</v>
      </c>
      <c r="G83" s="65">
        <v>55010000</v>
      </c>
      <c r="H83" s="66"/>
      <c r="I83" s="65" t="s">
        <v>40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94</v>
      </c>
      <c r="O83" s="68">
        <v>-1268.0899999999999</v>
      </c>
      <c r="P83" s="65" t="s">
        <v>94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95</v>
      </c>
      <c r="C84" s="67" t="s">
        <v>148</v>
      </c>
      <c r="D84" s="65" t="s">
        <v>97</v>
      </c>
      <c r="E84" s="65">
        <v>700000</v>
      </c>
      <c r="F84" s="65">
        <v>101</v>
      </c>
      <c r="G84" s="65">
        <v>55010000</v>
      </c>
      <c r="H84" s="66"/>
      <c r="I84" s="65" t="s">
        <v>40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94</v>
      </c>
      <c r="O84" s="68">
        <v>-1240</v>
      </c>
      <c r="P84" s="65" t="s">
        <v>94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95</v>
      </c>
      <c r="C85" s="67" t="s">
        <v>149</v>
      </c>
      <c r="D85" s="65" t="s">
        <v>97</v>
      </c>
      <c r="E85" s="65">
        <v>700000</v>
      </c>
      <c r="F85" s="65">
        <v>101</v>
      </c>
      <c r="G85" s="65">
        <v>55010000</v>
      </c>
      <c r="H85" s="66"/>
      <c r="I85" s="65" t="s">
        <v>40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94</v>
      </c>
      <c r="O85" s="68">
        <v>-1238.6199999999999</v>
      </c>
      <c r="P85" s="65" t="s">
        <v>94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95</v>
      </c>
      <c r="C86" s="67" t="s">
        <v>139</v>
      </c>
      <c r="D86" s="65" t="s">
        <v>97</v>
      </c>
      <c r="E86" s="65">
        <v>700000</v>
      </c>
      <c r="F86" s="65">
        <v>101</v>
      </c>
      <c r="G86" s="65">
        <v>55010000</v>
      </c>
      <c r="H86" s="66"/>
      <c r="I86" s="65" t="s">
        <v>40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94</v>
      </c>
      <c r="O86" s="68">
        <v>-1214.68</v>
      </c>
      <c r="P86" s="65" t="s">
        <v>94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95</v>
      </c>
      <c r="C87" s="67" t="s">
        <v>150</v>
      </c>
      <c r="D87" s="65" t="s">
        <v>97</v>
      </c>
      <c r="E87" s="65">
        <v>700000</v>
      </c>
      <c r="F87" s="65">
        <v>101</v>
      </c>
      <c r="G87" s="65">
        <v>55010000</v>
      </c>
      <c r="H87" s="66"/>
      <c r="I87" s="65" t="s">
        <v>40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94</v>
      </c>
      <c r="O87" s="68">
        <v>-1177.56</v>
      </c>
      <c r="P87" s="65" t="s">
        <v>94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95</v>
      </c>
      <c r="C88" s="67" t="s">
        <v>151</v>
      </c>
      <c r="D88" s="65" t="s">
        <v>97</v>
      </c>
      <c r="E88" s="65">
        <v>700000</v>
      </c>
      <c r="F88" s="65">
        <v>101</v>
      </c>
      <c r="G88" s="65">
        <v>55010000</v>
      </c>
      <c r="H88" s="66"/>
      <c r="I88" s="65" t="s">
        <v>40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94</v>
      </c>
      <c r="O88" s="68">
        <v>-1102.02</v>
      </c>
      <c r="P88" s="65" t="s">
        <v>94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91</v>
      </c>
      <c r="C89" s="67" t="s">
        <v>152</v>
      </c>
      <c r="D89" s="65" t="s">
        <v>93</v>
      </c>
      <c r="E89" s="65">
        <v>700000</v>
      </c>
      <c r="F89" s="65">
        <v>101</v>
      </c>
      <c r="G89" s="65">
        <v>55010000</v>
      </c>
      <c r="H89" s="66"/>
      <c r="I89" s="65" t="s">
        <v>40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94</v>
      </c>
      <c r="O89" s="68">
        <v>-1086</v>
      </c>
      <c r="P89" s="65" t="s">
        <v>94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91</v>
      </c>
      <c r="C90" s="67" t="s">
        <v>152</v>
      </c>
      <c r="D90" s="65" t="s">
        <v>93</v>
      </c>
      <c r="E90" s="65">
        <v>700000</v>
      </c>
      <c r="F90" s="65">
        <v>101</v>
      </c>
      <c r="G90" s="65">
        <v>55010000</v>
      </c>
      <c r="H90" s="66"/>
      <c r="I90" s="65" t="s">
        <v>40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94</v>
      </c>
      <c r="O90" s="68">
        <v>-1086</v>
      </c>
      <c r="P90" s="65" t="s">
        <v>94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95</v>
      </c>
      <c r="C91" s="67" t="s">
        <v>153</v>
      </c>
      <c r="D91" s="65" t="s">
        <v>97</v>
      </c>
      <c r="E91" s="65">
        <v>700000</v>
      </c>
      <c r="F91" s="65">
        <v>101</v>
      </c>
      <c r="G91" s="65">
        <v>55010000</v>
      </c>
      <c r="H91" s="66"/>
      <c r="I91" s="65" t="s">
        <v>40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94</v>
      </c>
      <c r="O91" s="68">
        <v>-1080.6500000000001</v>
      </c>
      <c r="P91" s="65" t="s">
        <v>94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95</v>
      </c>
      <c r="C92" s="67" t="s">
        <v>154</v>
      </c>
      <c r="D92" s="65" t="s">
        <v>97</v>
      </c>
      <c r="E92" s="65">
        <v>700000</v>
      </c>
      <c r="F92" s="65">
        <v>101</v>
      </c>
      <c r="G92" s="65">
        <v>55010000</v>
      </c>
      <c r="H92" s="66"/>
      <c r="I92" s="65" t="s">
        <v>40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94</v>
      </c>
      <c r="O92" s="68">
        <v>-1018.7</v>
      </c>
      <c r="P92" s="65" t="s">
        <v>94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95</v>
      </c>
      <c r="C93" s="67" t="s">
        <v>155</v>
      </c>
      <c r="D93" s="65" t="s">
        <v>97</v>
      </c>
      <c r="E93" s="65">
        <v>700000</v>
      </c>
      <c r="F93" s="65">
        <v>101</v>
      </c>
      <c r="G93" s="65">
        <v>55010000</v>
      </c>
      <c r="H93" s="66"/>
      <c r="I93" s="65" t="s">
        <v>40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94</v>
      </c>
      <c r="O93" s="65">
        <v>-964.75</v>
      </c>
      <c r="P93" s="65" t="s">
        <v>94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95</v>
      </c>
      <c r="C94" s="67" t="s">
        <v>156</v>
      </c>
      <c r="D94" s="65" t="s">
        <v>97</v>
      </c>
      <c r="E94" s="65">
        <v>700000</v>
      </c>
      <c r="F94" s="65">
        <v>101</v>
      </c>
      <c r="G94" s="65">
        <v>55010000</v>
      </c>
      <c r="H94" s="66"/>
      <c r="I94" s="65" t="s">
        <v>40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94</v>
      </c>
      <c r="O94" s="65">
        <v>-940.52</v>
      </c>
      <c r="P94" s="65" t="s">
        <v>94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95</v>
      </c>
      <c r="C95" s="67" t="s">
        <v>157</v>
      </c>
      <c r="D95" s="65" t="s">
        <v>97</v>
      </c>
      <c r="E95" s="65">
        <v>700000</v>
      </c>
      <c r="F95" s="65">
        <v>101</v>
      </c>
      <c r="G95" s="65">
        <v>55010000</v>
      </c>
      <c r="H95" s="66"/>
      <c r="I95" s="65" t="s">
        <v>40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94</v>
      </c>
      <c r="O95" s="65">
        <v>-914.31</v>
      </c>
      <c r="P95" s="65" t="s">
        <v>94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95</v>
      </c>
      <c r="C96" s="67" t="s">
        <v>158</v>
      </c>
      <c r="D96" s="65" t="s">
        <v>97</v>
      </c>
      <c r="E96" s="65">
        <v>700000</v>
      </c>
      <c r="F96" s="65">
        <v>101</v>
      </c>
      <c r="G96" s="65">
        <v>55010000</v>
      </c>
      <c r="H96" s="66"/>
      <c r="I96" s="65" t="s">
        <v>40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94</v>
      </c>
      <c r="O96" s="65">
        <v>-910.81</v>
      </c>
      <c r="P96" s="65" t="s">
        <v>94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95</v>
      </c>
      <c r="C97" s="67" t="s">
        <v>149</v>
      </c>
      <c r="D97" s="65" t="s">
        <v>97</v>
      </c>
      <c r="E97" s="65">
        <v>700000</v>
      </c>
      <c r="F97" s="65">
        <v>101</v>
      </c>
      <c r="G97" s="65">
        <v>55010000</v>
      </c>
      <c r="H97" s="66"/>
      <c r="I97" s="65" t="s">
        <v>40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94</v>
      </c>
      <c r="O97" s="65">
        <v>-868.77</v>
      </c>
      <c r="P97" s="65" t="s">
        <v>94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95</v>
      </c>
      <c r="C98" s="67" t="s">
        <v>159</v>
      </c>
      <c r="D98" s="65" t="s">
        <v>97</v>
      </c>
      <c r="E98" s="65">
        <v>700000</v>
      </c>
      <c r="F98" s="65">
        <v>101</v>
      </c>
      <c r="G98" s="65">
        <v>55010000</v>
      </c>
      <c r="H98" s="66"/>
      <c r="I98" s="65" t="s">
        <v>40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94</v>
      </c>
      <c r="O98" s="65">
        <v>-835.59</v>
      </c>
      <c r="P98" s="65" t="s">
        <v>94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95</v>
      </c>
      <c r="C99" s="67" t="s">
        <v>149</v>
      </c>
      <c r="D99" s="65" t="s">
        <v>97</v>
      </c>
      <c r="E99" s="65">
        <v>700000</v>
      </c>
      <c r="F99" s="65">
        <v>101</v>
      </c>
      <c r="G99" s="65">
        <v>55010000</v>
      </c>
      <c r="H99" s="66"/>
      <c r="I99" s="65" t="s">
        <v>40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94</v>
      </c>
      <c r="O99" s="65">
        <v>-832.61</v>
      </c>
      <c r="P99" s="65" t="s">
        <v>94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95</v>
      </c>
      <c r="C100" s="67" t="s">
        <v>160</v>
      </c>
      <c r="D100" s="65" t="s">
        <v>97</v>
      </c>
      <c r="E100" s="65">
        <v>700000</v>
      </c>
      <c r="F100" s="65">
        <v>101</v>
      </c>
      <c r="G100" s="65">
        <v>55010000</v>
      </c>
      <c r="H100" s="66"/>
      <c r="I100" s="65" t="s">
        <v>40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94</v>
      </c>
      <c r="O100" s="65">
        <v>-817.4</v>
      </c>
      <c r="P100" s="65" t="s">
        <v>94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95</v>
      </c>
      <c r="C101" s="67" t="s">
        <v>161</v>
      </c>
      <c r="D101" s="65" t="s">
        <v>97</v>
      </c>
      <c r="E101" s="65">
        <v>700000</v>
      </c>
      <c r="F101" s="65">
        <v>101</v>
      </c>
      <c r="G101" s="65">
        <v>55010000</v>
      </c>
      <c r="H101" s="66"/>
      <c r="I101" s="65" t="s">
        <v>40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94</v>
      </c>
      <c r="O101" s="65">
        <v>-744.77</v>
      </c>
      <c r="P101" s="65" t="s">
        <v>94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95</v>
      </c>
      <c r="C102" s="67" t="s">
        <v>162</v>
      </c>
      <c r="D102" s="65" t="s">
        <v>97</v>
      </c>
      <c r="E102" s="65">
        <v>700000</v>
      </c>
      <c r="F102" s="65">
        <v>101</v>
      </c>
      <c r="G102" s="65">
        <v>55010000</v>
      </c>
      <c r="H102" s="66"/>
      <c r="I102" s="65" t="s">
        <v>40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94</v>
      </c>
      <c r="O102" s="65">
        <v>-726.6</v>
      </c>
      <c r="P102" s="65" t="s">
        <v>94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95</v>
      </c>
      <c r="C103" s="67" t="s">
        <v>163</v>
      </c>
      <c r="D103" s="65" t="s">
        <v>97</v>
      </c>
      <c r="E103" s="65">
        <v>700000</v>
      </c>
      <c r="F103" s="65">
        <v>101</v>
      </c>
      <c r="G103" s="65">
        <v>55010000</v>
      </c>
      <c r="H103" s="66"/>
      <c r="I103" s="65" t="s">
        <v>40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94</v>
      </c>
      <c r="O103" s="65">
        <v>-698.25</v>
      </c>
      <c r="P103" s="65" t="s">
        <v>94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95</v>
      </c>
      <c r="C104" s="67" t="s">
        <v>164</v>
      </c>
      <c r="D104" s="65" t="s">
        <v>97</v>
      </c>
      <c r="E104" s="65">
        <v>700000</v>
      </c>
      <c r="F104" s="65">
        <v>101</v>
      </c>
      <c r="G104" s="65">
        <v>55010000</v>
      </c>
      <c r="H104" s="66"/>
      <c r="I104" s="65" t="s">
        <v>40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94</v>
      </c>
      <c r="O104" s="65">
        <v>-696.33</v>
      </c>
      <c r="P104" s="65" t="s">
        <v>94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95</v>
      </c>
      <c r="C105" s="67" t="s">
        <v>165</v>
      </c>
      <c r="D105" s="65" t="s">
        <v>97</v>
      </c>
      <c r="E105" s="65">
        <v>700000</v>
      </c>
      <c r="F105" s="65">
        <v>101</v>
      </c>
      <c r="G105" s="65">
        <v>55010000</v>
      </c>
      <c r="H105" s="66"/>
      <c r="I105" s="65" t="s">
        <v>40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94</v>
      </c>
      <c r="O105" s="65">
        <v>-691.72</v>
      </c>
      <c r="P105" s="65" t="s">
        <v>94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95</v>
      </c>
      <c r="C106" s="67" t="s">
        <v>166</v>
      </c>
      <c r="D106" s="65" t="s">
        <v>97</v>
      </c>
      <c r="E106" s="65">
        <v>700000</v>
      </c>
      <c r="F106" s="65">
        <v>101</v>
      </c>
      <c r="G106" s="65">
        <v>55010000</v>
      </c>
      <c r="H106" s="66"/>
      <c r="I106" s="65" t="s">
        <v>40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94</v>
      </c>
      <c r="O106" s="65">
        <v>-686</v>
      </c>
      <c r="P106" s="65" t="s">
        <v>94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95</v>
      </c>
      <c r="C107" s="67" t="s">
        <v>167</v>
      </c>
      <c r="D107" s="65" t="s">
        <v>97</v>
      </c>
      <c r="E107" s="65">
        <v>700000</v>
      </c>
      <c r="F107" s="65">
        <v>101</v>
      </c>
      <c r="G107" s="65">
        <v>55010000</v>
      </c>
      <c r="H107" s="66"/>
      <c r="I107" s="65" t="s">
        <v>40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94</v>
      </c>
      <c r="O107" s="65">
        <v>-671.89</v>
      </c>
      <c r="P107" s="65" t="s">
        <v>94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95</v>
      </c>
      <c r="C108" s="67" t="s">
        <v>168</v>
      </c>
      <c r="D108" s="65" t="s">
        <v>97</v>
      </c>
      <c r="E108" s="65">
        <v>700000</v>
      </c>
      <c r="F108" s="65">
        <v>101</v>
      </c>
      <c r="G108" s="65">
        <v>55010000</v>
      </c>
      <c r="H108" s="66"/>
      <c r="I108" s="65" t="s">
        <v>40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94</v>
      </c>
      <c r="O108" s="65">
        <v>-671.88</v>
      </c>
      <c r="P108" s="65" t="s">
        <v>94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95</v>
      </c>
      <c r="C109" s="67" t="s">
        <v>169</v>
      </c>
      <c r="D109" s="65" t="s">
        <v>97</v>
      </c>
      <c r="E109" s="65">
        <v>700000</v>
      </c>
      <c r="F109" s="65">
        <v>101</v>
      </c>
      <c r="G109" s="65">
        <v>55010000</v>
      </c>
      <c r="H109" s="66"/>
      <c r="I109" s="65" t="s">
        <v>40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94</v>
      </c>
      <c r="O109" s="65">
        <v>-660.01</v>
      </c>
      <c r="P109" s="65" t="s">
        <v>94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95</v>
      </c>
      <c r="C110" s="67" t="s">
        <v>170</v>
      </c>
      <c r="D110" s="65" t="s">
        <v>97</v>
      </c>
      <c r="E110" s="65">
        <v>700000</v>
      </c>
      <c r="F110" s="65">
        <v>101</v>
      </c>
      <c r="G110" s="65">
        <v>55010000</v>
      </c>
      <c r="H110" s="66"/>
      <c r="I110" s="65" t="s">
        <v>40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94</v>
      </c>
      <c r="O110" s="65">
        <v>-653.94000000000005</v>
      </c>
      <c r="P110" s="65" t="s">
        <v>94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95</v>
      </c>
      <c r="C111" s="67" t="s">
        <v>171</v>
      </c>
      <c r="D111" s="65" t="s">
        <v>97</v>
      </c>
      <c r="E111" s="65">
        <v>700000</v>
      </c>
      <c r="F111" s="65">
        <v>101</v>
      </c>
      <c r="G111" s="65">
        <v>55010000</v>
      </c>
      <c r="H111" s="66"/>
      <c r="I111" s="65" t="s">
        <v>40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94</v>
      </c>
      <c r="O111" s="65">
        <v>-593.4</v>
      </c>
      <c r="P111" s="65" t="s">
        <v>94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95</v>
      </c>
      <c r="C112" s="67" t="s">
        <v>101</v>
      </c>
      <c r="D112" s="65" t="s">
        <v>97</v>
      </c>
      <c r="E112" s="65">
        <v>700000</v>
      </c>
      <c r="F112" s="65">
        <v>101</v>
      </c>
      <c r="G112" s="65">
        <v>55010000</v>
      </c>
      <c r="H112" s="66"/>
      <c r="I112" s="65" t="s">
        <v>40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94</v>
      </c>
      <c r="O112" s="65">
        <v>-575</v>
      </c>
      <c r="P112" s="65" t="s">
        <v>94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95</v>
      </c>
      <c r="C113" s="67" t="s">
        <v>172</v>
      </c>
      <c r="D113" s="65" t="s">
        <v>97</v>
      </c>
      <c r="E113" s="65">
        <v>700000</v>
      </c>
      <c r="F113" s="65">
        <v>101</v>
      </c>
      <c r="G113" s="65">
        <v>55010000</v>
      </c>
      <c r="H113" s="66"/>
      <c r="I113" s="65" t="s">
        <v>40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94</v>
      </c>
      <c r="O113" s="65">
        <v>-496.51</v>
      </c>
      <c r="P113" s="65" t="s">
        <v>94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95</v>
      </c>
      <c r="C114" s="67" t="s">
        <v>173</v>
      </c>
      <c r="D114" s="65" t="s">
        <v>97</v>
      </c>
      <c r="E114" s="65">
        <v>700000</v>
      </c>
      <c r="F114" s="65">
        <v>101</v>
      </c>
      <c r="G114" s="65">
        <v>55010000</v>
      </c>
      <c r="H114" s="66"/>
      <c r="I114" s="65" t="s">
        <v>40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94</v>
      </c>
      <c r="O114" s="65">
        <v>-489.54</v>
      </c>
      <c r="P114" s="65" t="s">
        <v>94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95</v>
      </c>
      <c r="C115" s="67" t="s">
        <v>174</v>
      </c>
      <c r="D115" s="65" t="s">
        <v>97</v>
      </c>
      <c r="E115" s="65">
        <v>700000</v>
      </c>
      <c r="F115" s="65">
        <v>101</v>
      </c>
      <c r="G115" s="65">
        <v>55010000</v>
      </c>
      <c r="H115" s="66"/>
      <c r="I115" s="65" t="s">
        <v>40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94</v>
      </c>
      <c r="O115" s="65">
        <v>-484.4</v>
      </c>
      <c r="P115" s="65" t="s">
        <v>94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95</v>
      </c>
      <c r="C116" s="67" t="s">
        <v>175</v>
      </c>
      <c r="D116" s="65" t="s">
        <v>97</v>
      </c>
      <c r="E116" s="65">
        <v>700000</v>
      </c>
      <c r="F116" s="65">
        <v>101</v>
      </c>
      <c r="G116" s="65">
        <v>55010000</v>
      </c>
      <c r="H116" s="66"/>
      <c r="I116" s="65" t="s">
        <v>40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94</v>
      </c>
      <c r="O116" s="65">
        <v>-484.4</v>
      </c>
      <c r="P116" s="65" t="s">
        <v>94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95</v>
      </c>
      <c r="C117" s="67" t="s">
        <v>176</v>
      </c>
      <c r="D117" s="65" t="s">
        <v>97</v>
      </c>
      <c r="E117" s="65">
        <v>700000</v>
      </c>
      <c r="F117" s="65">
        <v>101</v>
      </c>
      <c r="G117" s="65">
        <v>55010000</v>
      </c>
      <c r="H117" s="66"/>
      <c r="I117" s="65" t="s">
        <v>40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94</v>
      </c>
      <c r="O117" s="65">
        <v>-484.4</v>
      </c>
      <c r="P117" s="65" t="s">
        <v>94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95</v>
      </c>
      <c r="C118" s="67" t="s">
        <v>177</v>
      </c>
      <c r="D118" s="65" t="s">
        <v>97</v>
      </c>
      <c r="E118" s="65">
        <v>700000</v>
      </c>
      <c r="F118" s="65">
        <v>101</v>
      </c>
      <c r="G118" s="65">
        <v>55010000</v>
      </c>
      <c r="H118" s="66"/>
      <c r="I118" s="65" t="s">
        <v>40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94</v>
      </c>
      <c r="O118" s="65">
        <v>-484.4</v>
      </c>
      <c r="P118" s="65" t="s">
        <v>94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95</v>
      </c>
      <c r="C119" s="67" t="s">
        <v>178</v>
      </c>
      <c r="D119" s="65" t="s">
        <v>97</v>
      </c>
      <c r="E119" s="65">
        <v>700000</v>
      </c>
      <c r="F119" s="65">
        <v>101</v>
      </c>
      <c r="G119" s="65">
        <v>55010000</v>
      </c>
      <c r="H119" s="66"/>
      <c r="I119" s="65" t="s">
        <v>40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94</v>
      </c>
      <c r="O119" s="65">
        <v>-484.4</v>
      </c>
      <c r="P119" s="65" t="s">
        <v>94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95</v>
      </c>
      <c r="C120" s="67" t="s">
        <v>179</v>
      </c>
      <c r="D120" s="65" t="s">
        <v>97</v>
      </c>
      <c r="E120" s="65">
        <v>700000</v>
      </c>
      <c r="F120" s="65">
        <v>101</v>
      </c>
      <c r="G120" s="65">
        <v>55010000</v>
      </c>
      <c r="H120" s="66"/>
      <c r="I120" s="65" t="s">
        <v>40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94</v>
      </c>
      <c r="O120" s="65">
        <v>-484.4</v>
      </c>
      <c r="P120" s="65" t="s">
        <v>94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95</v>
      </c>
      <c r="C121" s="67" t="s">
        <v>180</v>
      </c>
      <c r="D121" s="65" t="s">
        <v>97</v>
      </c>
      <c r="E121" s="65">
        <v>700000</v>
      </c>
      <c r="F121" s="65">
        <v>101</v>
      </c>
      <c r="G121" s="65">
        <v>55010000</v>
      </c>
      <c r="H121" s="66"/>
      <c r="I121" s="65" t="s">
        <v>40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94</v>
      </c>
      <c r="O121" s="65">
        <v>-484.4</v>
      </c>
      <c r="P121" s="65" t="s">
        <v>94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95</v>
      </c>
      <c r="C122" s="67" t="s">
        <v>181</v>
      </c>
      <c r="D122" s="65" t="s">
        <v>97</v>
      </c>
      <c r="E122" s="65">
        <v>700000</v>
      </c>
      <c r="F122" s="65">
        <v>101</v>
      </c>
      <c r="G122" s="65">
        <v>55010000</v>
      </c>
      <c r="H122" s="66"/>
      <c r="I122" s="65" t="s">
        <v>40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94</v>
      </c>
      <c r="O122" s="65">
        <v>-484.4</v>
      </c>
      <c r="P122" s="65" t="s">
        <v>94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95</v>
      </c>
      <c r="C123" s="67" t="s">
        <v>182</v>
      </c>
      <c r="D123" s="65" t="s">
        <v>97</v>
      </c>
      <c r="E123" s="65">
        <v>700000</v>
      </c>
      <c r="F123" s="65">
        <v>101</v>
      </c>
      <c r="G123" s="65">
        <v>55010000</v>
      </c>
      <c r="H123" s="66"/>
      <c r="I123" s="65" t="s">
        <v>40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94</v>
      </c>
      <c r="O123" s="65">
        <v>-484.4</v>
      </c>
      <c r="P123" s="65" t="s">
        <v>94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95</v>
      </c>
      <c r="C124" s="67" t="s">
        <v>183</v>
      </c>
      <c r="D124" s="65" t="s">
        <v>97</v>
      </c>
      <c r="E124" s="65">
        <v>700000</v>
      </c>
      <c r="F124" s="65">
        <v>101</v>
      </c>
      <c r="G124" s="65">
        <v>55010000</v>
      </c>
      <c r="H124" s="66"/>
      <c r="I124" s="65" t="s">
        <v>40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94</v>
      </c>
      <c r="O124" s="65">
        <v>-484.4</v>
      </c>
      <c r="P124" s="65" t="s">
        <v>94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95</v>
      </c>
      <c r="C125" s="67" t="s">
        <v>184</v>
      </c>
      <c r="D125" s="65" t="s">
        <v>97</v>
      </c>
      <c r="E125" s="65">
        <v>700000</v>
      </c>
      <c r="F125" s="65">
        <v>101</v>
      </c>
      <c r="G125" s="65">
        <v>55010000</v>
      </c>
      <c r="H125" s="66"/>
      <c r="I125" s="65" t="s">
        <v>40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94</v>
      </c>
      <c r="O125" s="65">
        <v>-484.4</v>
      </c>
      <c r="P125" s="65" t="s">
        <v>94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95</v>
      </c>
      <c r="C126" s="67" t="s">
        <v>185</v>
      </c>
      <c r="D126" s="65" t="s">
        <v>97</v>
      </c>
      <c r="E126" s="65">
        <v>700000</v>
      </c>
      <c r="F126" s="65">
        <v>101</v>
      </c>
      <c r="G126" s="65">
        <v>55010000</v>
      </c>
      <c r="H126" s="66"/>
      <c r="I126" s="65" t="s">
        <v>40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94</v>
      </c>
      <c r="O126" s="65">
        <v>-484.4</v>
      </c>
      <c r="P126" s="65" t="s">
        <v>94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95</v>
      </c>
      <c r="C127" s="67" t="s">
        <v>186</v>
      </c>
      <c r="D127" s="65" t="s">
        <v>97</v>
      </c>
      <c r="E127" s="65">
        <v>700000</v>
      </c>
      <c r="F127" s="65">
        <v>101</v>
      </c>
      <c r="G127" s="65">
        <v>55010000</v>
      </c>
      <c r="H127" s="66"/>
      <c r="I127" s="65" t="s">
        <v>40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94</v>
      </c>
      <c r="O127" s="65">
        <v>-484.4</v>
      </c>
      <c r="P127" s="65" t="s">
        <v>94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95</v>
      </c>
      <c r="C128" s="67" t="s">
        <v>187</v>
      </c>
      <c r="D128" s="65" t="s">
        <v>97</v>
      </c>
      <c r="E128" s="65">
        <v>700000</v>
      </c>
      <c r="F128" s="65">
        <v>101</v>
      </c>
      <c r="G128" s="65">
        <v>55010000</v>
      </c>
      <c r="H128" s="66"/>
      <c r="I128" s="65" t="s">
        <v>40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94</v>
      </c>
      <c r="O128" s="65">
        <v>-484.4</v>
      </c>
      <c r="P128" s="65" t="s">
        <v>94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95</v>
      </c>
      <c r="C129" s="67" t="s">
        <v>188</v>
      </c>
      <c r="D129" s="65" t="s">
        <v>97</v>
      </c>
      <c r="E129" s="65">
        <v>700000</v>
      </c>
      <c r="F129" s="65">
        <v>101</v>
      </c>
      <c r="G129" s="65">
        <v>55010000</v>
      </c>
      <c r="H129" s="66"/>
      <c r="I129" s="65" t="s">
        <v>40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94</v>
      </c>
      <c r="O129" s="65">
        <v>-484.4</v>
      </c>
      <c r="P129" s="65" t="s">
        <v>94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95</v>
      </c>
      <c r="C130" s="67" t="s">
        <v>189</v>
      </c>
      <c r="D130" s="65" t="s">
        <v>97</v>
      </c>
      <c r="E130" s="65">
        <v>700000</v>
      </c>
      <c r="F130" s="65">
        <v>101</v>
      </c>
      <c r="G130" s="65">
        <v>55010000</v>
      </c>
      <c r="H130" s="66"/>
      <c r="I130" s="65" t="s">
        <v>40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94</v>
      </c>
      <c r="O130" s="65">
        <v>-478.35</v>
      </c>
      <c r="P130" s="65" t="s">
        <v>94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95</v>
      </c>
      <c r="C131" s="67" t="s">
        <v>190</v>
      </c>
      <c r="D131" s="65" t="s">
        <v>97</v>
      </c>
      <c r="E131" s="65">
        <v>700000</v>
      </c>
      <c r="F131" s="65">
        <v>101</v>
      </c>
      <c r="G131" s="65">
        <v>55010000</v>
      </c>
      <c r="H131" s="66"/>
      <c r="I131" s="65" t="s">
        <v>40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94</v>
      </c>
      <c r="O131" s="65">
        <v>-472.29</v>
      </c>
      <c r="P131" s="65" t="s">
        <v>94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95</v>
      </c>
      <c r="C132" s="67" t="s">
        <v>191</v>
      </c>
      <c r="D132" s="65" t="s">
        <v>97</v>
      </c>
      <c r="E132" s="65">
        <v>700000</v>
      </c>
      <c r="F132" s="65">
        <v>101</v>
      </c>
      <c r="G132" s="65">
        <v>55010000</v>
      </c>
      <c r="H132" s="66"/>
      <c r="I132" s="65" t="s">
        <v>40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94</v>
      </c>
      <c r="O132" s="65">
        <v>-460.18</v>
      </c>
      <c r="P132" s="65" t="s">
        <v>94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95</v>
      </c>
      <c r="C133" s="67" t="s">
        <v>192</v>
      </c>
      <c r="D133" s="65" t="s">
        <v>97</v>
      </c>
      <c r="E133" s="65">
        <v>700000</v>
      </c>
      <c r="F133" s="65">
        <v>101</v>
      </c>
      <c r="G133" s="65">
        <v>55010000</v>
      </c>
      <c r="H133" s="66"/>
      <c r="I133" s="65" t="s">
        <v>40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94</v>
      </c>
      <c r="O133" s="65">
        <v>-459</v>
      </c>
      <c r="P133" s="65" t="s">
        <v>94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95</v>
      </c>
      <c r="C134" s="67" t="s">
        <v>193</v>
      </c>
      <c r="D134" s="65" t="s">
        <v>97</v>
      </c>
      <c r="E134" s="65">
        <v>700000</v>
      </c>
      <c r="F134" s="65">
        <v>101</v>
      </c>
      <c r="G134" s="65">
        <v>55010000</v>
      </c>
      <c r="H134" s="66"/>
      <c r="I134" s="65" t="s">
        <v>40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94</v>
      </c>
      <c r="O134" s="65">
        <v>-448.07</v>
      </c>
      <c r="P134" s="65" t="s">
        <v>94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95</v>
      </c>
      <c r="C135" s="67" t="s">
        <v>194</v>
      </c>
      <c r="D135" s="65" t="s">
        <v>97</v>
      </c>
      <c r="E135" s="65">
        <v>700000</v>
      </c>
      <c r="F135" s="65">
        <v>101</v>
      </c>
      <c r="G135" s="65">
        <v>55010000</v>
      </c>
      <c r="H135" s="66"/>
      <c r="I135" s="65" t="s">
        <v>40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94</v>
      </c>
      <c r="O135" s="65">
        <v>-442.02</v>
      </c>
      <c r="P135" s="65" t="s">
        <v>94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95</v>
      </c>
      <c r="C136" s="67" t="s">
        <v>195</v>
      </c>
      <c r="D136" s="65" t="s">
        <v>97</v>
      </c>
      <c r="E136" s="65">
        <v>700000</v>
      </c>
      <c r="F136" s="65">
        <v>101</v>
      </c>
      <c r="G136" s="65">
        <v>55010000</v>
      </c>
      <c r="H136" s="66"/>
      <c r="I136" s="65" t="s">
        <v>40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94</v>
      </c>
      <c r="O136" s="65">
        <v>-435.96</v>
      </c>
      <c r="P136" s="65" t="s">
        <v>94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95</v>
      </c>
      <c r="C137" s="67" t="s">
        <v>196</v>
      </c>
      <c r="D137" s="65" t="s">
        <v>97</v>
      </c>
      <c r="E137" s="65">
        <v>700000</v>
      </c>
      <c r="F137" s="65">
        <v>101</v>
      </c>
      <c r="G137" s="65">
        <v>55010000</v>
      </c>
      <c r="H137" s="66"/>
      <c r="I137" s="65" t="s">
        <v>40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94</v>
      </c>
      <c r="O137" s="65">
        <v>-435.96</v>
      </c>
      <c r="P137" s="65" t="s">
        <v>94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95</v>
      </c>
      <c r="C138" s="67" t="s">
        <v>197</v>
      </c>
      <c r="D138" s="65" t="s">
        <v>97</v>
      </c>
      <c r="E138" s="65">
        <v>700000</v>
      </c>
      <c r="F138" s="65">
        <v>101</v>
      </c>
      <c r="G138" s="65">
        <v>55010000</v>
      </c>
      <c r="H138" s="66"/>
      <c r="I138" s="65" t="s">
        <v>40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94</v>
      </c>
      <c r="O138" s="65">
        <v>-374</v>
      </c>
      <c r="P138" s="65" t="s">
        <v>94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95</v>
      </c>
      <c r="C139" s="67" t="s">
        <v>101</v>
      </c>
      <c r="D139" s="65" t="s">
        <v>97</v>
      </c>
      <c r="E139" s="65">
        <v>700000</v>
      </c>
      <c r="F139" s="65">
        <v>101</v>
      </c>
      <c r="G139" s="65">
        <v>55010000</v>
      </c>
      <c r="H139" s="66"/>
      <c r="I139" s="65" t="s">
        <v>40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94</v>
      </c>
      <c r="O139" s="65">
        <v>-350</v>
      </c>
      <c r="P139" s="65" t="s">
        <v>94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95</v>
      </c>
      <c r="C140" s="67" t="s">
        <v>198</v>
      </c>
      <c r="D140" s="65" t="s">
        <v>97</v>
      </c>
      <c r="E140" s="65">
        <v>700000</v>
      </c>
      <c r="F140" s="65">
        <v>101</v>
      </c>
      <c r="G140" s="65">
        <v>55010000</v>
      </c>
      <c r="H140" s="66"/>
      <c r="I140" s="65" t="s">
        <v>40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94</v>
      </c>
      <c r="O140" s="65">
        <v>-339.08</v>
      </c>
      <c r="P140" s="65" t="s">
        <v>94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95</v>
      </c>
      <c r="C141" s="67" t="s">
        <v>199</v>
      </c>
      <c r="D141" s="65" t="s">
        <v>97</v>
      </c>
      <c r="E141" s="65">
        <v>700000</v>
      </c>
      <c r="F141" s="65">
        <v>101</v>
      </c>
      <c r="G141" s="65">
        <v>55010000</v>
      </c>
      <c r="H141" s="66"/>
      <c r="I141" s="65" t="s">
        <v>40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94</v>
      </c>
      <c r="O141" s="65">
        <v>-339.08</v>
      </c>
      <c r="P141" s="65" t="s">
        <v>94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95</v>
      </c>
      <c r="C142" s="67" t="s">
        <v>200</v>
      </c>
      <c r="D142" s="65" t="s">
        <v>97</v>
      </c>
      <c r="E142" s="65">
        <v>700000</v>
      </c>
      <c r="F142" s="65">
        <v>101</v>
      </c>
      <c r="G142" s="65">
        <v>55010000</v>
      </c>
      <c r="H142" s="66"/>
      <c r="I142" s="65" t="s">
        <v>40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94</v>
      </c>
      <c r="O142" s="65">
        <v>-260.37</v>
      </c>
      <c r="P142" s="65" t="s">
        <v>94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95</v>
      </c>
      <c r="C143" s="67" t="s">
        <v>201</v>
      </c>
      <c r="D143" s="65" t="s">
        <v>97</v>
      </c>
      <c r="E143" s="65">
        <v>700000</v>
      </c>
      <c r="F143" s="65">
        <v>101</v>
      </c>
      <c r="G143" s="65">
        <v>55010000</v>
      </c>
      <c r="H143" s="66"/>
      <c r="I143" s="65" t="s">
        <v>40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94</v>
      </c>
      <c r="O143" s="65">
        <v>-260.35000000000002</v>
      </c>
      <c r="P143" s="65" t="s">
        <v>94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95</v>
      </c>
      <c r="C144" s="67" t="s">
        <v>202</v>
      </c>
      <c r="D144" s="65" t="s">
        <v>97</v>
      </c>
      <c r="E144" s="65">
        <v>700000</v>
      </c>
      <c r="F144" s="65">
        <v>101</v>
      </c>
      <c r="G144" s="65">
        <v>55010000</v>
      </c>
      <c r="H144" s="66"/>
      <c r="I144" s="65" t="s">
        <v>40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94</v>
      </c>
      <c r="O144" s="65">
        <v>-230.4</v>
      </c>
      <c r="P144" s="65" t="s">
        <v>94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95</v>
      </c>
      <c r="C145" s="67" t="s">
        <v>203</v>
      </c>
      <c r="D145" s="65" t="s">
        <v>97</v>
      </c>
      <c r="E145" s="65">
        <v>700000</v>
      </c>
      <c r="F145" s="65">
        <v>101</v>
      </c>
      <c r="G145" s="65">
        <v>55010000</v>
      </c>
      <c r="H145" s="66"/>
      <c r="I145" s="65" t="s">
        <v>40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94</v>
      </c>
      <c r="O145" s="65">
        <v>-199.03</v>
      </c>
      <c r="P145" s="65" t="s">
        <v>94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95</v>
      </c>
      <c r="C146" s="67" t="s">
        <v>112</v>
      </c>
      <c r="D146" s="65" t="s">
        <v>97</v>
      </c>
      <c r="E146" s="65">
        <v>700000</v>
      </c>
      <c r="F146" s="65">
        <v>101</v>
      </c>
      <c r="G146" s="65">
        <v>55010000</v>
      </c>
      <c r="H146" s="66"/>
      <c r="I146" s="65" t="s">
        <v>40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94</v>
      </c>
      <c r="O146" s="65">
        <v>-150</v>
      </c>
      <c r="P146" s="65" t="s">
        <v>94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91</v>
      </c>
      <c r="C147" s="67" t="s">
        <v>143</v>
      </c>
      <c r="D147" s="65" t="s">
        <v>93</v>
      </c>
      <c r="E147" s="65">
        <v>700000</v>
      </c>
      <c r="F147" s="65">
        <v>101</v>
      </c>
      <c r="G147" s="65">
        <v>55010000</v>
      </c>
      <c r="H147" s="66"/>
      <c r="I147" s="65" t="s">
        <v>40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94</v>
      </c>
      <c r="O147" s="65">
        <v>-100</v>
      </c>
      <c r="P147" s="65" t="s">
        <v>94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95</v>
      </c>
      <c r="C148" s="67" t="s">
        <v>204</v>
      </c>
      <c r="D148" s="65" t="s">
        <v>97</v>
      </c>
      <c r="E148" s="65">
        <v>700000</v>
      </c>
      <c r="F148" s="65">
        <v>101</v>
      </c>
      <c r="G148" s="65">
        <v>55010000</v>
      </c>
      <c r="H148" s="66"/>
      <c r="I148" s="65" t="s">
        <v>40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94</v>
      </c>
      <c r="O148" s="65">
        <v>-92.5</v>
      </c>
      <c r="P148" s="65" t="s">
        <v>94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95</v>
      </c>
      <c r="C149" s="67" t="s">
        <v>205</v>
      </c>
      <c r="D149" s="65" t="s">
        <v>97</v>
      </c>
      <c r="E149" s="65">
        <v>700000</v>
      </c>
      <c r="F149" s="65">
        <v>101</v>
      </c>
      <c r="G149" s="65">
        <v>55010000</v>
      </c>
      <c r="H149" s="66"/>
      <c r="I149" s="65" t="s">
        <v>40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94</v>
      </c>
      <c r="O149" s="65">
        <v>-78.72</v>
      </c>
      <c r="P149" s="65" t="s">
        <v>94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91</v>
      </c>
      <c r="C150" s="67" t="s">
        <v>206</v>
      </c>
      <c r="D150" s="65" t="s">
        <v>93</v>
      </c>
      <c r="E150" s="65">
        <v>700000</v>
      </c>
      <c r="F150" s="65">
        <v>101</v>
      </c>
      <c r="G150" s="65">
        <v>55010000</v>
      </c>
      <c r="H150" s="66"/>
      <c r="I150" s="65" t="s">
        <v>40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94</v>
      </c>
      <c r="O150" s="65">
        <v>-61.8</v>
      </c>
      <c r="P150" s="65" t="s">
        <v>94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91</v>
      </c>
      <c r="C151" s="67" t="s">
        <v>206</v>
      </c>
      <c r="D151" s="65" t="s">
        <v>93</v>
      </c>
      <c r="E151" s="65">
        <v>700000</v>
      </c>
      <c r="F151" s="65">
        <v>101</v>
      </c>
      <c r="G151" s="65">
        <v>55010000</v>
      </c>
      <c r="H151" s="66"/>
      <c r="I151" s="65" t="s">
        <v>40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94</v>
      </c>
      <c r="O151" s="65">
        <v>-61.8</v>
      </c>
      <c r="P151" s="65" t="s">
        <v>94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95</v>
      </c>
      <c r="C152" s="67" t="s">
        <v>207</v>
      </c>
      <c r="D152" s="65" t="s">
        <v>97</v>
      </c>
      <c r="E152" s="65">
        <v>700000</v>
      </c>
      <c r="F152" s="65">
        <v>101</v>
      </c>
      <c r="G152" s="65">
        <v>55010000</v>
      </c>
      <c r="H152" s="66"/>
      <c r="I152" s="65" t="s">
        <v>40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94</v>
      </c>
      <c r="O152" s="65">
        <v>-47.7</v>
      </c>
      <c r="P152" s="65" t="s">
        <v>94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95</v>
      </c>
      <c r="C153" s="67" t="s">
        <v>208</v>
      </c>
      <c r="D153" s="65" t="s">
        <v>97</v>
      </c>
      <c r="E153" s="65">
        <v>700000</v>
      </c>
      <c r="F153" s="65">
        <v>101</v>
      </c>
      <c r="G153" s="65">
        <v>55010000</v>
      </c>
      <c r="H153" s="66"/>
      <c r="I153" s="65" t="s">
        <v>40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94</v>
      </c>
      <c r="O153" s="65">
        <v>-45.22</v>
      </c>
      <c r="P153" s="65" t="s">
        <v>94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209</v>
      </c>
      <c r="C154" s="67" t="s">
        <v>210</v>
      </c>
      <c r="D154" s="65" t="s">
        <v>97</v>
      </c>
      <c r="E154" s="65">
        <v>700000</v>
      </c>
      <c r="F154" s="65">
        <v>101</v>
      </c>
      <c r="G154" s="65">
        <v>55010000</v>
      </c>
      <c r="H154" s="66"/>
      <c r="I154" s="65" t="s">
        <v>40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94</v>
      </c>
      <c r="O154" s="65">
        <v>-45</v>
      </c>
      <c r="P154" s="65" t="s">
        <v>94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209</v>
      </c>
      <c r="C155" s="67" t="s">
        <v>210</v>
      </c>
      <c r="D155" s="65" t="s">
        <v>97</v>
      </c>
      <c r="E155" s="65">
        <v>700000</v>
      </c>
      <c r="F155" s="65">
        <v>101</v>
      </c>
      <c r="G155" s="65">
        <v>55010000</v>
      </c>
      <c r="H155" s="66"/>
      <c r="I155" s="65" t="s">
        <v>40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94</v>
      </c>
      <c r="O155" s="65">
        <v>-45</v>
      </c>
      <c r="P155" s="65" t="s">
        <v>94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209</v>
      </c>
      <c r="C156" s="67" t="s">
        <v>210</v>
      </c>
      <c r="D156" s="65" t="s">
        <v>97</v>
      </c>
      <c r="E156" s="65">
        <v>700000</v>
      </c>
      <c r="F156" s="65">
        <v>101</v>
      </c>
      <c r="G156" s="65">
        <v>55010000</v>
      </c>
      <c r="H156" s="66"/>
      <c r="I156" s="65" t="s">
        <v>40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94</v>
      </c>
      <c r="O156" s="65">
        <v>-45</v>
      </c>
      <c r="P156" s="65" t="s">
        <v>94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209</v>
      </c>
      <c r="C157" s="67" t="s">
        <v>210</v>
      </c>
      <c r="D157" s="65" t="s">
        <v>97</v>
      </c>
      <c r="E157" s="65">
        <v>700000</v>
      </c>
      <c r="F157" s="65">
        <v>101</v>
      </c>
      <c r="G157" s="65">
        <v>55010000</v>
      </c>
      <c r="H157" s="66"/>
      <c r="I157" s="65" t="s">
        <v>40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94</v>
      </c>
      <c r="O157" s="65">
        <v>-45</v>
      </c>
      <c r="P157" s="65" t="s">
        <v>94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211</v>
      </c>
      <c r="C158" s="67" t="s">
        <v>212</v>
      </c>
      <c r="D158" s="65" t="s">
        <v>93</v>
      </c>
      <c r="E158" s="65">
        <v>700000</v>
      </c>
      <c r="F158" s="65">
        <v>101</v>
      </c>
      <c r="G158" s="65">
        <v>55010000</v>
      </c>
      <c r="H158" s="66"/>
      <c r="I158" s="65" t="s">
        <v>40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94</v>
      </c>
      <c r="O158" s="65">
        <v>-45</v>
      </c>
      <c r="P158" s="65" t="s">
        <v>94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211</v>
      </c>
      <c r="C159" s="67" t="s">
        <v>212</v>
      </c>
      <c r="D159" s="65" t="s">
        <v>93</v>
      </c>
      <c r="E159" s="65">
        <v>700000</v>
      </c>
      <c r="F159" s="65">
        <v>101</v>
      </c>
      <c r="G159" s="65">
        <v>55010000</v>
      </c>
      <c r="H159" s="66"/>
      <c r="I159" s="65" t="s">
        <v>40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94</v>
      </c>
      <c r="O159" s="65">
        <v>-45</v>
      </c>
      <c r="P159" s="65" t="s">
        <v>94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211</v>
      </c>
      <c r="C160" s="67" t="s">
        <v>212</v>
      </c>
      <c r="D160" s="65" t="s">
        <v>93</v>
      </c>
      <c r="E160" s="65">
        <v>700000</v>
      </c>
      <c r="F160" s="65">
        <v>101</v>
      </c>
      <c r="G160" s="65">
        <v>55010000</v>
      </c>
      <c r="H160" s="66"/>
      <c r="I160" s="65" t="s">
        <v>40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94</v>
      </c>
      <c r="O160" s="65">
        <v>-45</v>
      </c>
      <c r="P160" s="65" t="s">
        <v>94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211</v>
      </c>
      <c r="C161" s="67" t="s">
        <v>212</v>
      </c>
      <c r="D161" s="65" t="s">
        <v>93</v>
      </c>
      <c r="E161" s="65">
        <v>700000</v>
      </c>
      <c r="F161" s="65">
        <v>101</v>
      </c>
      <c r="G161" s="65">
        <v>55010000</v>
      </c>
      <c r="H161" s="66"/>
      <c r="I161" s="65" t="s">
        <v>40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94</v>
      </c>
      <c r="O161" s="65">
        <v>-45</v>
      </c>
      <c r="P161" s="65" t="s">
        <v>94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209</v>
      </c>
      <c r="C162" s="67" t="s">
        <v>210</v>
      </c>
      <c r="D162" s="65" t="s">
        <v>97</v>
      </c>
      <c r="E162" s="65">
        <v>700000</v>
      </c>
      <c r="F162" s="65">
        <v>101</v>
      </c>
      <c r="G162" s="65">
        <v>55010000</v>
      </c>
      <c r="H162" s="66"/>
      <c r="I162" s="65" t="s">
        <v>40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94</v>
      </c>
      <c r="O162" s="65">
        <v>-36</v>
      </c>
      <c r="P162" s="65" t="s">
        <v>94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209</v>
      </c>
      <c r="C163" s="67" t="s">
        <v>210</v>
      </c>
      <c r="D163" s="65" t="s">
        <v>97</v>
      </c>
      <c r="E163" s="65">
        <v>700000</v>
      </c>
      <c r="F163" s="65">
        <v>101</v>
      </c>
      <c r="G163" s="65">
        <v>55010000</v>
      </c>
      <c r="H163" s="66"/>
      <c r="I163" s="65" t="s">
        <v>40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94</v>
      </c>
      <c r="O163" s="65">
        <v>-36</v>
      </c>
      <c r="P163" s="65" t="s">
        <v>94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209</v>
      </c>
      <c r="C164" s="67" t="s">
        <v>210</v>
      </c>
      <c r="D164" s="65" t="s">
        <v>97</v>
      </c>
      <c r="E164" s="65">
        <v>700000</v>
      </c>
      <c r="F164" s="65">
        <v>101</v>
      </c>
      <c r="G164" s="65">
        <v>55010000</v>
      </c>
      <c r="H164" s="66"/>
      <c r="I164" s="65" t="s">
        <v>40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94</v>
      </c>
      <c r="O164" s="65">
        <v>-36</v>
      </c>
      <c r="P164" s="65" t="s">
        <v>94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209</v>
      </c>
      <c r="C165" s="67" t="s">
        <v>210</v>
      </c>
      <c r="D165" s="65" t="s">
        <v>97</v>
      </c>
      <c r="E165" s="65">
        <v>700000</v>
      </c>
      <c r="F165" s="65">
        <v>101</v>
      </c>
      <c r="G165" s="65">
        <v>55010000</v>
      </c>
      <c r="H165" s="66"/>
      <c r="I165" s="65" t="s">
        <v>40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94</v>
      </c>
      <c r="O165" s="65">
        <v>-36</v>
      </c>
      <c r="P165" s="65" t="s">
        <v>94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209</v>
      </c>
      <c r="C166" s="67" t="s">
        <v>210</v>
      </c>
      <c r="D166" s="65" t="s">
        <v>97</v>
      </c>
      <c r="E166" s="65">
        <v>700000</v>
      </c>
      <c r="F166" s="65">
        <v>101</v>
      </c>
      <c r="G166" s="65">
        <v>55010000</v>
      </c>
      <c r="H166" s="66"/>
      <c r="I166" s="65" t="s">
        <v>40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94</v>
      </c>
      <c r="O166" s="65">
        <v>-36</v>
      </c>
      <c r="P166" s="65" t="s">
        <v>94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209</v>
      </c>
      <c r="C167" s="67" t="s">
        <v>210</v>
      </c>
      <c r="D167" s="65" t="s">
        <v>97</v>
      </c>
      <c r="E167" s="65">
        <v>700000</v>
      </c>
      <c r="F167" s="65">
        <v>101</v>
      </c>
      <c r="G167" s="65">
        <v>55010000</v>
      </c>
      <c r="H167" s="66"/>
      <c r="I167" s="65" t="s">
        <v>40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94</v>
      </c>
      <c r="O167" s="65">
        <v>-36</v>
      </c>
      <c r="P167" s="65" t="s">
        <v>94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209</v>
      </c>
      <c r="C168" s="67" t="s">
        <v>210</v>
      </c>
      <c r="D168" s="65" t="s">
        <v>97</v>
      </c>
      <c r="E168" s="65">
        <v>700000</v>
      </c>
      <c r="F168" s="65">
        <v>101</v>
      </c>
      <c r="G168" s="65">
        <v>55010000</v>
      </c>
      <c r="H168" s="66"/>
      <c r="I168" s="65" t="s">
        <v>40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94</v>
      </c>
      <c r="O168" s="65">
        <v>-36</v>
      </c>
      <c r="P168" s="65" t="s">
        <v>94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209</v>
      </c>
      <c r="C169" s="67" t="s">
        <v>210</v>
      </c>
      <c r="D169" s="65" t="s">
        <v>97</v>
      </c>
      <c r="E169" s="65">
        <v>700000</v>
      </c>
      <c r="F169" s="65">
        <v>101</v>
      </c>
      <c r="G169" s="65">
        <v>55010000</v>
      </c>
      <c r="H169" s="66"/>
      <c r="I169" s="65" t="s">
        <v>40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94</v>
      </c>
      <c r="O169" s="65">
        <v>-36</v>
      </c>
      <c r="P169" s="65" t="s">
        <v>94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209</v>
      </c>
      <c r="C170" s="67" t="s">
        <v>210</v>
      </c>
      <c r="D170" s="65" t="s">
        <v>97</v>
      </c>
      <c r="E170" s="65">
        <v>700000</v>
      </c>
      <c r="F170" s="65">
        <v>101</v>
      </c>
      <c r="G170" s="65">
        <v>55010000</v>
      </c>
      <c r="H170" s="66"/>
      <c r="I170" s="65" t="s">
        <v>40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94</v>
      </c>
      <c r="O170" s="65">
        <v>-36</v>
      </c>
      <c r="P170" s="65" t="s">
        <v>94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209</v>
      </c>
      <c r="C171" s="67" t="s">
        <v>210</v>
      </c>
      <c r="D171" s="65" t="s">
        <v>97</v>
      </c>
      <c r="E171" s="65">
        <v>700000</v>
      </c>
      <c r="F171" s="65">
        <v>101</v>
      </c>
      <c r="G171" s="65">
        <v>55010000</v>
      </c>
      <c r="H171" s="66"/>
      <c r="I171" s="65" t="s">
        <v>40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94</v>
      </c>
      <c r="O171" s="65">
        <v>-36</v>
      </c>
      <c r="P171" s="65" t="s">
        <v>94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209</v>
      </c>
      <c r="C172" s="67" t="s">
        <v>210</v>
      </c>
      <c r="D172" s="65" t="s">
        <v>97</v>
      </c>
      <c r="E172" s="65">
        <v>700000</v>
      </c>
      <c r="F172" s="65">
        <v>101</v>
      </c>
      <c r="G172" s="65">
        <v>55010000</v>
      </c>
      <c r="H172" s="66"/>
      <c r="I172" s="65" t="s">
        <v>40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94</v>
      </c>
      <c r="O172" s="65">
        <v>-36</v>
      </c>
      <c r="P172" s="65" t="s">
        <v>94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209</v>
      </c>
      <c r="C173" s="67" t="s">
        <v>210</v>
      </c>
      <c r="D173" s="65" t="s">
        <v>97</v>
      </c>
      <c r="E173" s="65">
        <v>700000</v>
      </c>
      <c r="F173" s="65">
        <v>101</v>
      </c>
      <c r="G173" s="65">
        <v>55010000</v>
      </c>
      <c r="H173" s="66"/>
      <c r="I173" s="65" t="s">
        <v>40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94</v>
      </c>
      <c r="O173" s="65">
        <v>-36</v>
      </c>
      <c r="P173" s="65" t="s">
        <v>94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211</v>
      </c>
      <c r="C174" s="67" t="s">
        <v>212</v>
      </c>
      <c r="D174" s="65" t="s">
        <v>93</v>
      </c>
      <c r="E174" s="65">
        <v>700000</v>
      </c>
      <c r="F174" s="65">
        <v>101</v>
      </c>
      <c r="G174" s="65">
        <v>55010000</v>
      </c>
      <c r="H174" s="66"/>
      <c r="I174" s="65" t="s">
        <v>40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94</v>
      </c>
      <c r="O174" s="65">
        <v>-36</v>
      </c>
      <c r="P174" s="65" t="s">
        <v>94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211</v>
      </c>
      <c r="C175" s="67" t="s">
        <v>212</v>
      </c>
      <c r="D175" s="65" t="s">
        <v>93</v>
      </c>
      <c r="E175" s="65">
        <v>700000</v>
      </c>
      <c r="F175" s="65">
        <v>101</v>
      </c>
      <c r="G175" s="65">
        <v>55010000</v>
      </c>
      <c r="H175" s="66"/>
      <c r="I175" s="65" t="s">
        <v>40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94</v>
      </c>
      <c r="O175" s="65">
        <v>-36</v>
      </c>
      <c r="P175" s="65" t="s">
        <v>94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211</v>
      </c>
      <c r="C176" s="67" t="s">
        <v>212</v>
      </c>
      <c r="D176" s="65" t="s">
        <v>93</v>
      </c>
      <c r="E176" s="65">
        <v>700000</v>
      </c>
      <c r="F176" s="65">
        <v>101</v>
      </c>
      <c r="G176" s="65">
        <v>55010000</v>
      </c>
      <c r="H176" s="66"/>
      <c r="I176" s="65" t="s">
        <v>40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94</v>
      </c>
      <c r="O176" s="65">
        <v>-36</v>
      </c>
      <c r="P176" s="65" t="s">
        <v>94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211</v>
      </c>
      <c r="C177" s="67" t="s">
        <v>212</v>
      </c>
      <c r="D177" s="65" t="s">
        <v>93</v>
      </c>
      <c r="E177" s="65">
        <v>700000</v>
      </c>
      <c r="F177" s="65">
        <v>101</v>
      </c>
      <c r="G177" s="65">
        <v>55010000</v>
      </c>
      <c r="H177" s="66"/>
      <c r="I177" s="65" t="s">
        <v>40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94</v>
      </c>
      <c r="O177" s="65">
        <v>-36</v>
      </c>
      <c r="P177" s="65" t="s">
        <v>94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211</v>
      </c>
      <c r="C178" s="67" t="s">
        <v>212</v>
      </c>
      <c r="D178" s="65" t="s">
        <v>93</v>
      </c>
      <c r="E178" s="65">
        <v>700000</v>
      </c>
      <c r="F178" s="65">
        <v>101</v>
      </c>
      <c r="G178" s="65">
        <v>55010000</v>
      </c>
      <c r="H178" s="66"/>
      <c r="I178" s="65" t="s">
        <v>40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94</v>
      </c>
      <c r="O178" s="65">
        <v>-36</v>
      </c>
      <c r="P178" s="65" t="s">
        <v>94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211</v>
      </c>
      <c r="C179" s="67" t="s">
        <v>212</v>
      </c>
      <c r="D179" s="65" t="s">
        <v>93</v>
      </c>
      <c r="E179" s="65">
        <v>700000</v>
      </c>
      <c r="F179" s="65">
        <v>101</v>
      </c>
      <c r="G179" s="65">
        <v>55010000</v>
      </c>
      <c r="H179" s="66"/>
      <c r="I179" s="65" t="s">
        <v>40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94</v>
      </c>
      <c r="O179" s="65">
        <v>-36</v>
      </c>
      <c r="P179" s="65" t="s">
        <v>94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211</v>
      </c>
      <c r="C180" s="67" t="s">
        <v>212</v>
      </c>
      <c r="D180" s="65" t="s">
        <v>93</v>
      </c>
      <c r="E180" s="65">
        <v>700000</v>
      </c>
      <c r="F180" s="65">
        <v>101</v>
      </c>
      <c r="G180" s="65">
        <v>55010000</v>
      </c>
      <c r="H180" s="66"/>
      <c r="I180" s="65" t="s">
        <v>40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94</v>
      </c>
      <c r="O180" s="65">
        <v>-36</v>
      </c>
      <c r="P180" s="65" t="s">
        <v>94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211</v>
      </c>
      <c r="C181" s="67" t="s">
        <v>212</v>
      </c>
      <c r="D181" s="65" t="s">
        <v>93</v>
      </c>
      <c r="E181" s="65">
        <v>700000</v>
      </c>
      <c r="F181" s="65">
        <v>101</v>
      </c>
      <c r="G181" s="65">
        <v>55010000</v>
      </c>
      <c r="H181" s="66"/>
      <c r="I181" s="65" t="s">
        <v>40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94</v>
      </c>
      <c r="O181" s="65">
        <v>-36</v>
      </c>
      <c r="P181" s="65" t="s">
        <v>94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211</v>
      </c>
      <c r="C182" s="67" t="s">
        <v>212</v>
      </c>
      <c r="D182" s="65" t="s">
        <v>93</v>
      </c>
      <c r="E182" s="65">
        <v>700000</v>
      </c>
      <c r="F182" s="65">
        <v>101</v>
      </c>
      <c r="G182" s="65">
        <v>55010000</v>
      </c>
      <c r="H182" s="66"/>
      <c r="I182" s="65" t="s">
        <v>40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94</v>
      </c>
      <c r="O182" s="65">
        <v>-36</v>
      </c>
      <c r="P182" s="65" t="s">
        <v>94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211</v>
      </c>
      <c r="C183" s="67" t="s">
        <v>212</v>
      </c>
      <c r="D183" s="65" t="s">
        <v>93</v>
      </c>
      <c r="E183" s="65">
        <v>700000</v>
      </c>
      <c r="F183" s="65">
        <v>101</v>
      </c>
      <c r="G183" s="65">
        <v>55010000</v>
      </c>
      <c r="H183" s="66"/>
      <c r="I183" s="65" t="s">
        <v>40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94</v>
      </c>
      <c r="O183" s="65">
        <v>-36</v>
      </c>
      <c r="P183" s="65" t="s">
        <v>94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211</v>
      </c>
      <c r="C184" s="67" t="s">
        <v>212</v>
      </c>
      <c r="D184" s="65" t="s">
        <v>93</v>
      </c>
      <c r="E184" s="65">
        <v>700000</v>
      </c>
      <c r="F184" s="65">
        <v>101</v>
      </c>
      <c r="G184" s="65">
        <v>55010000</v>
      </c>
      <c r="H184" s="66"/>
      <c r="I184" s="65" t="s">
        <v>40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94</v>
      </c>
      <c r="O184" s="65">
        <v>-36</v>
      </c>
      <c r="P184" s="65" t="s">
        <v>94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211</v>
      </c>
      <c r="C185" s="67" t="s">
        <v>212</v>
      </c>
      <c r="D185" s="65" t="s">
        <v>93</v>
      </c>
      <c r="E185" s="65">
        <v>700000</v>
      </c>
      <c r="F185" s="65">
        <v>101</v>
      </c>
      <c r="G185" s="65">
        <v>55010000</v>
      </c>
      <c r="H185" s="66"/>
      <c r="I185" s="65" t="s">
        <v>40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94</v>
      </c>
      <c r="O185" s="65">
        <v>-36</v>
      </c>
      <c r="P185" s="65" t="s">
        <v>94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211</v>
      </c>
      <c r="C186" s="67" t="s">
        <v>212</v>
      </c>
      <c r="D186" s="65" t="s">
        <v>93</v>
      </c>
      <c r="E186" s="65">
        <v>700000</v>
      </c>
      <c r="F186" s="65">
        <v>101</v>
      </c>
      <c r="G186" s="65">
        <v>55010000</v>
      </c>
      <c r="H186" s="66"/>
      <c r="I186" s="65" t="s">
        <v>40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94</v>
      </c>
      <c r="O186" s="65">
        <v>-25</v>
      </c>
      <c r="P186" s="65" t="s">
        <v>94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211</v>
      </c>
      <c r="C187" s="67" t="s">
        <v>212</v>
      </c>
      <c r="D187" s="65" t="s">
        <v>93</v>
      </c>
      <c r="E187" s="65">
        <v>700000</v>
      </c>
      <c r="F187" s="65">
        <v>101</v>
      </c>
      <c r="G187" s="65">
        <v>55010000</v>
      </c>
      <c r="H187" s="66"/>
      <c r="I187" s="65" t="s">
        <v>40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94</v>
      </c>
      <c r="O187" s="65">
        <v>-25</v>
      </c>
      <c r="P187" s="65" t="s">
        <v>94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211</v>
      </c>
      <c r="C188" s="67" t="s">
        <v>212</v>
      </c>
      <c r="D188" s="65" t="s">
        <v>93</v>
      </c>
      <c r="E188" s="65">
        <v>700000</v>
      </c>
      <c r="F188" s="65">
        <v>101</v>
      </c>
      <c r="G188" s="65">
        <v>55010000</v>
      </c>
      <c r="H188" s="66"/>
      <c r="I188" s="65" t="s">
        <v>40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94</v>
      </c>
      <c r="O188" s="65">
        <v>-25</v>
      </c>
      <c r="P188" s="65" t="s">
        <v>94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211</v>
      </c>
      <c r="C189" s="67" t="s">
        <v>212</v>
      </c>
      <c r="D189" s="65" t="s">
        <v>93</v>
      </c>
      <c r="E189" s="65">
        <v>700000</v>
      </c>
      <c r="F189" s="65">
        <v>101</v>
      </c>
      <c r="G189" s="65">
        <v>55010000</v>
      </c>
      <c r="H189" s="66"/>
      <c r="I189" s="65" t="s">
        <v>40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94</v>
      </c>
      <c r="O189" s="65">
        <v>-25</v>
      </c>
      <c r="P189" s="65" t="s">
        <v>94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211</v>
      </c>
      <c r="C190" s="67" t="s">
        <v>212</v>
      </c>
      <c r="D190" s="65" t="s">
        <v>93</v>
      </c>
      <c r="E190" s="65">
        <v>700000</v>
      </c>
      <c r="F190" s="65">
        <v>101</v>
      </c>
      <c r="G190" s="65">
        <v>55010000</v>
      </c>
      <c r="H190" s="66"/>
      <c r="I190" s="65" t="s">
        <v>40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94</v>
      </c>
      <c r="O190" s="65">
        <v>-25</v>
      </c>
      <c r="P190" s="65" t="s">
        <v>94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211</v>
      </c>
      <c r="C191" s="67" t="s">
        <v>212</v>
      </c>
      <c r="D191" s="65" t="s">
        <v>93</v>
      </c>
      <c r="E191" s="65">
        <v>700000</v>
      </c>
      <c r="F191" s="65">
        <v>101</v>
      </c>
      <c r="G191" s="65">
        <v>55010000</v>
      </c>
      <c r="H191" s="66"/>
      <c r="I191" s="65" t="s">
        <v>40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94</v>
      </c>
      <c r="O191" s="65">
        <v>-25</v>
      </c>
      <c r="P191" s="65" t="s">
        <v>94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211</v>
      </c>
      <c r="C192" s="67" t="s">
        <v>212</v>
      </c>
      <c r="D192" s="65" t="s">
        <v>93</v>
      </c>
      <c r="E192" s="65">
        <v>700000</v>
      </c>
      <c r="F192" s="65">
        <v>101</v>
      </c>
      <c r="G192" s="65">
        <v>55010000</v>
      </c>
      <c r="H192" s="66"/>
      <c r="I192" s="65" t="s">
        <v>40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94</v>
      </c>
      <c r="O192" s="65">
        <v>-25</v>
      </c>
      <c r="P192" s="65" t="s">
        <v>94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211</v>
      </c>
      <c r="C193" s="67" t="s">
        <v>212</v>
      </c>
      <c r="D193" s="65" t="s">
        <v>93</v>
      </c>
      <c r="E193" s="65">
        <v>700000</v>
      </c>
      <c r="F193" s="65">
        <v>101</v>
      </c>
      <c r="G193" s="65">
        <v>55010000</v>
      </c>
      <c r="H193" s="66"/>
      <c r="I193" s="65" t="s">
        <v>40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94</v>
      </c>
      <c r="O193" s="65">
        <v>-25</v>
      </c>
      <c r="P193" s="65" t="s">
        <v>94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95</v>
      </c>
      <c r="C194" s="67" t="s">
        <v>213</v>
      </c>
      <c r="D194" s="65" t="s">
        <v>97</v>
      </c>
      <c r="E194" s="65">
        <v>700000</v>
      </c>
      <c r="F194" s="65">
        <v>101</v>
      </c>
      <c r="G194" s="65">
        <v>55010000</v>
      </c>
      <c r="H194" s="66"/>
      <c r="I194" s="65" t="s">
        <v>40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94</v>
      </c>
      <c r="O194" s="65">
        <v>-12.11</v>
      </c>
      <c r="P194" s="65" t="s">
        <v>94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91</v>
      </c>
      <c r="C195" s="67" t="s">
        <v>206</v>
      </c>
      <c r="D195" s="65" t="s">
        <v>93</v>
      </c>
      <c r="E195" s="65">
        <v>700000</v>
      </c>
      <c r="F195" s="65">
        <v>101</v>
      </c>
      <c r="G195" s="65">
        <v>55010000</v>
      </c>
      <c r="H195" s="66"/>
      <c r="I195" s="65" t="s">
        <v>40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94</v>
      </c>
      <c r="O195" s="65">
        <v>-10.3</v>
      </c>
      <c r="P195" s="65" t="s">
        <v>94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91</v>
      </c>
      <c r="C196" s="67" t="s">
        <v>206</v>
      </c>
      <c r="D196" s="65" t="s">
        <v>93</v>
      </c>
      <c r="E196" s="65">
        <v>700000</v>
      </c>
      <c r="F196" s="65">
        <v>101</v>
      </c>
      <c r="G196" s="65">
        <v>55010000</v>
      </c>
      <c r="H196" s="66"/>
      <c r="I196" s="65" t="s">
        <v>40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94</v>
      </c>
      <c r="O196" s="65">
        <v>-10.3</v>
      </c>
      <c r="P196" s="65" t="s">
        <v>94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91</v>
      </c>
      <c r="C197" s="67" t="s">
        <v>206</v>
      </c>
      <c r="D197" s="65" t="s">
        <v>93</v>
      </c>
      <c r="E197" s="65">
        <v>700000</v>
      </c>
      <c r="F197" s="65">
        <v>101</v>
      </c>
      <c r="G197" s="65">
        <v>55010000</v>
      </c>
      <c r="H197" s="66"/>
      <c r="I197" s="65" t="s">
        <v>40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94</v>
      </c>
      <c r="O197" s="65">
        <v>-10.3</v>
      </c>
      <c r="P197" s="65" t="s">
        <v>94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91</v>
      </c>
      <c r="C198" s="67" t="s">
        <v>206</v>
      </c>
      <c r="D198" s="65" t="s">
        <v>93</v>
      </c>
      <c r="E198" s="65">
        <v>700000</v>
      </c>
      <c r="F198" s="65">
        <v>101</v>
      </c>
      <c r="G198" s="65">
        <v>55010000</v>
      </c>
      <c r="H198" s="66"/>
      <c r="I198" s="65" t="s">
        <v>40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94</v>
      </c>
      <c r="O198" s="65">
        <v>-10.3</v>
      </c>
      <c r="P198" s="65" t="s">
        <v>94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91</v>
      </c>
      <c r="C199" s="67" t="s">
        <v>206</v>
      </c>
      <c r="D199" s="65" t="s">
        <v>93</v>
      </c>
      <c r="E199" s="65">
        <v>700000</v>
      </c>
      <c r="F199" s="65">
        <v>101</v>
      </c>
      <c r="G199" s="65">
        <v>55010000</v>
      </c>
      <c r="H199" s="66"/>
      <c r="I199" s="65" t="s">
        <v>40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94</v>
      </c>
      <c r="O199" s="65">
        <v>-10.3</v>
      </c>
      <c r="P199" s="65" t="s">
        <v>94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91</v>
      </c>
      <c r="C200" s="67" t="s">
        <v>206</v>
      </c>
      <c r="D200" s="65" t="s">
        <v>93</v>
      </c>
      <c r="E200" s="65">
        <v>700000</v>
      </c>
      <c r="F200" s="65">
        <v>101</v>
      </c>
      <c r="G200" s="65">
        <v>55010000</v>
      </c>
      <c r="H200" s="66"/>
      <c r="I200" s="65" t="s">
        <v>40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94</v>
      </c>
      <c r="O200" s="65">
        <v>-10.3</v>
      </c>
      <c r="P200" s="65" t="s">
        <v>94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95</v>
      </c>
      <c r="C201" s="67" t="s">
        <v>214</v>
      </c>
      <c r="D201" s="65" t="s">
        <v>97</v>
      </c>
      <c r="E201" s="65">
        <v>700000</v>
      </c>
      <c r="F201" s="65">
        <v>101</v>
      </c>
      <c r="G201" s="65">
        <v>55010000</v>
      </c>
      <c r="H201" s="66"/>
      <c r="I201" s="65" t="s">
        <v>40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94</v>
      </c>
      <c r="O201" s="65">
        <v>-2.4300000000000002</v>
      </c>
      <c r="P201" s="65" t="s">
        <v>94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95</v>
      </c>
      <c r="C202" s="67" t="s">
        <v>208</v>
      </c>
      <c r="D202" s="65" t="s">
        <v>97</v>
      </c>
      <c r="E202" s="65">
        <v>700000</v>
      </c>
      <c r="F202" s="65">
        <v>101</v>
      </c>
      <c r="G202" s="65">
        <v>55010000</v>
      </c>
      <c r="H202" s="66"/>
      <c r="I202" s="65" t="s">
        <v>40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94</v>
      </c>
      <c r="O202" s="65">
        <v>-2.35</v>
      </c>
      <c r="P202" s="65" t="s">
        <v>94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95</v>
      </c>
      <c r="C203" s="67" t="s">
        <v>208</v>
      </c>
      <c r="D203" s="65" t="s">
        <v>97</v>
      </c>
      <c r="E203" s="65">
        <v>700000</v>
      </c>
      <c r="F203" s="65">
        <v>101</v>
      </c>
      <c r="G203" s="65">
        <v>55010000</v>
      </c>
      <c r="H203" s="66"/>
      <c r="I203" s="65" t="s">
        <v>40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94</v>
      </c>
      <c r="O203" s="65">
        <v>-0.19</v>
      </c>
      <c r="P203" s="65" t="s">
        <v>94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95</v>
      </c>
      <c r="C204" s="67" t="s">
        <v>214</v>
      </c>
      <c r="D204" s="65" t="s">
        <v>97</v>
      </c>
      <c r="E204" s="65">
        <v>700000</v>
      </c>
      <c r="F204" s="65">
        <v>101</v>
      </c>
      <c r="G204" s="65">
        <v>55010000</v>
      </c>
      <c r="H204" s="66"/>
      <c r="I204" s="65" t="s">
        <v>40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94</v>
      </c>
      <c r="O204" s="65">
        <v>0</v>
      </c>
      <c r="P204" s="65" t="s">
        <v>94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211</v>
      </c>
      <c r="C205" s="67" t="s">
        <v>212</v>
      </c>
      <c r="D205" s="65" t="s">
        <v>93</v>
      </c>
      <c r="E205" s="65">
        <v>700000</v>
      </c>
      <c r="F205" s="65">
        <v>101</v>
      </c>
      <c r="G205" s="65">
        <v>55010000</v>
      </c>
      <c r="H205" s="66"/>
      <c r="I205" s="65" t="s">
        <v>40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94</v>
      </c>
      <c r="O205" s="65">
        <v>0</v>
      </c>
      <c r="P205" s="65" t="s">
        <v>94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211</v>
      </c>
      <c r="C206" s="67" t="s">
        <v>212</v>
      </c>
      <c r="D206" s="65" t="s">
        <v>93</v>
      </c>
      <c r="E206" s="65">
        <v>700000</v>
      </c>
      <c r="F206" s="65">
        <v>101</v>
      </c>
      <c r="G206" s="65">
        <v>55010000</v>
      </c>
      <c r="H206" s="66"/>
      <c r="I206" s="65" t="s">
        <v>40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94</v>
      </c>
      <c r="O206" s="65">
        <v>0</v>
      </c>
      <c r="P206" s="65" t="s">
        <v>94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211</v>
      </c>
      <c r="C207" s="67" t="s">
        <v>212</v>
      </c>
      <c r="D207" s="65" t="s">
        <v>93</v>
      </c>
      <c r="E207" s="65">
        <v>700000</v>
      </c>
      <c r="F207" s="65">
        <v>101</v>
      </c>
      <c r="G207" s="65">
        <v>55010000</v>
      </c>
      <c r="H207" s="66"/>
      <c r="I207" s="65" t="s">
        <v>40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94</v>
      </c>
      <c r="O207" s="65">
        <v>0</v>
      </c>
      <c r="P207" s="65" t="s">
        <v>94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211</v>
      </c>
      <c r="C208" s="67" t="s">
        <v>212</v>
      </c>
      <c r="D208" s="65" t="s">
        <v>93</v>
      </c>
      <c r="E208" s="65">
        <v>700000</v>
      </c>
      <c r="F208" s="65">
        <v>101</v>
      </c>
      <c r="G208" s="65">
        <v>55010000</v>
      </c>
      <c r="H208" s="66"/>
      <c r="I208" s="65" t="s">
        <v>40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94</v>
      </c>
      <c r="O208" s="65">
        <v>0</v>
      </c>
      <c r="P208" s="65" t="s">
        <v>94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211</v>
      </c>
      <c r="C209" s="67" t="s">
        <v>212</v>
      </c>
      <c r="D209" s="65" t="s">
        <v>93</v>
      </c>
      <c r="E209" s="65">
        <v>700000</v>
      </c>
      <c r="F209" s="65">
        <v>101</v>
      </c>
      <c r="G209" s="65">
        <v>55010000</v>
      </c>
      <c r="H209" s="66"/>
      <c r="I209" s="65" t="s">
        <v>40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94</v>
      </c>
      <c r="O209" s="65">
        <v>0</v>
      </c>
      <c r="P209" s="65" t="s">
        <v>94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211</v>
      </c>
      <c r="C210" s="67" t="s">
        <v>212</v>
      </c>
      <c r="D210" s="65" t="s">
        <v>93</v>
      </c>
      <c r="E210" s="65">
        <v>700000</v>
      </c>
      <c r="F210" s="65">
        <v>101</v>
      </c>
      <c r="G210" s="65">
        <v>55010000</v>
      </c>
      <c r="H210" s="66"/>
      <c r="I210" s="65" t="s">
        <v>40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94</v>
      </c>
      <c r="O210" s="65">
        <v>0</v>
      </c>
      <c r="P210" s="65" t="s">
        <v>94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211</v>
      </c>
      <c r="C211" s="67" t="s">
        <v>212</v>
      </c>
      <c r="D211" s="65" t="s">
        <v>93</v>
      </c>
      <c r="E211" s="65">
        <v>700000</v>
      </c>
      <c r="F211" s="65">
        <v>101</v>
      </c>
      <c r="G211" s="65">
        <v>55010000</v>
      </c>
      <c r="H211" s="66"/>
      <c r="I211" s="65" t="s">
        <v>40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94</v>
      </c>
      <c r="O211" s="65">
        <v>0</v>
      </c>
      <c r="P211" s="65" t="s">
        <v>94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211</v>
      </c>
      <c r="C212" s="67" t="s">
        <v>212</v>
      </c>
      <c r="D212" s="65" t="s">
        <v>93</v>
      </c>
      <c r="E212" s="65">
        <v>700000</v>
      </c>
      <c r="F212" s="65">
        <v>101</v>
      </c>
      <c r="G212" s="65">
        <v>55010000</v>
      </c>
      <c r="H212" s="66"/>
      <c r="I212" s="65" t="s">
        <v>40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94</v>
      </c>
      <c r="O212" s="65">
        <v>0</v>
      </c>
      <c r="P212" s="65" t="s">
        <v>94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211</v>
      </c>
      <c r="C213" s="67" t="s">
        <v>212</v>
      </c>
      <c r="D213" s="65" t="s">
        <v>93</v>
      </c>
      <c r="E213" s="65">
        <v>700000</v>
      </c>
      <c r="F213" s="65">
        <v>101</v>
      </c>
      <c r="G213" s="65">
        <v>55010000</v>
      </c>
      <c r="H213" s="66"/>
      <c r="I213" s="65" t="s">
        <v>40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94</v>
      </c>
      <c r="O213" s="65">
        <v>0</v>
      </c>
      <c r="P213" s="65" t="s">
        <v>94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211</v>
      </c>
      <c r="C214" s="67" t="s">
        <v>212</v>
      </c>
      <c r="D214" s="65" t="s">
        <v>93</v>
      </c>
      <c r="E214" s="65">
        <v>700000</v>
      </c>
      <c r="F214" s="65">
        <v>101</v>
      </c>
      <c r="G214" s="65">
        <v>55010000</v>
      </c>
      <c r="H214" s="66"/>
      <c r="I214" s="65" t="s">
        <v>40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94</v>
      </c>
      <c r="O214" s="65">
        <v>0</v>
      </c>
      <c r="P214" s="65" t="s">
        <v>94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211</v>
      </c>
      <c r="C215" s="67" t="s">
        <v>212</v>
      </c>
      <c r="D215" s="65" t="s">
        <v>93</v>
      </c>
      <c r="E215" s="65">
        <v>700000</v>
      </c>
      <c r="F215" s="65">
        <v>101</v>
      </c>
      <c r="G215" s="65">
        <v>55010000</v>
      </c>
      <c r="H215" s="66"/>
      <c r="I215" s="65" t="s">
        <v>40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94</v>
      </c>
      <c r="O215" s="65">
        <v>0</v>
      </c>
      <c r="P215" s="65" t="s">
        <v>94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211</v>
      </c>
      <c r="C216" s="67" t="s">
        <v>212</v>
      </c>
      <c r="D216" s="65" t="s">
        <v>93</v>
      </c>
      <c r="E216" s="65">
        <v>700000</v>
      </c>
      <c r="F216" s="65">
        <v>101</v>
      </c>
      <c r="G216" s="65">
        <v>55010000</v>
      </c>
      <c r="H216" s="66"/>
      <c r="I216" s="65" t="s">
        <v>40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94</v>
      </c>
      <c r="O216" s="65">
        <v>0</v>
      </c>
      <c r="P216" s="65" t="s">
        <v>94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211</v>
      </c>
      <c r="C217" s="67" t="s">
        <v>212</v>
      </c>
      <c r="D217" s="65" t="s">
        <v>93</v>
      </c>
      <c r="E217" s="65">
        <v>700000</v>
      </c>
      <c r="F217" s="65">
        <v>101</v>
      </c>
      <c r="G217" s="65">
        <v>55010000</v>
      </c>
      <c r="H217" s="66"/>
      <c r="I217" s="65" t="s">
        <v>40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94</v>
      </c>
      <c r="O217" s="65">
        <v>0</v>
      </c>
      <c r="P217" s="65" t="s">
        <v>94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211</v>
      </c>
      <c r="C218" s="67" t="s">
        <v>212</v>
      </c>
      <c r="D218" s="65" t="s">
        <v>93</v>
      </c>
      <c r="E218" s="65">
        <v>700000</v>
      </c>
      <c r="F218" s="65">
        <v>101</v>
      </c>
      <c r="G218" s="65">
        <v>55010000</v>
      </c>
      <c r="H218" s="66"/>
      <c r="I218" s="65" t="s">
        <v>40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94</v>
      </c>
      <c r="O218" s="65">
        <v>0</v>
      </c>
      <c r="P218" s="65" t="s">
        <v>94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211</v>
      </c>
      <c r="C219" s="67" t="s">
        <v>212</v>
      </c>
      <c r="D219" s="65" t="s">
        <v>93</v>
      </c>
      <c r="E219" s="65">
        <v>700000</v>
      </c>
      <c r="F219" s="65">
        <v>101</v>
      </c>
      <c r="G219" s="65">
        <v>55010000</v>
      </c>
      <c r="H219" s="66"/>
      <c r="I219" s="65" t="s">
        <v>40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94</v>
      </c>
      <c r="O219" s="65">
        <v>0</v>
      </c>
      <c r="P219" s="65" t="s">
        <v>94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211</v>
      </c>
      <c r="C220" s="67" t="s">
        <v>212</v>
      </c>
      <c r="D220" s="65" t="s">
        <v>93</v>
      </c>
      <c r="E220" s="65">
        <v>700000</v>
      </c>
      <c r="F220" s="65">
        <v>101</v>
      </c>
      <c r="G220" s="65">
        <v>55010000</v>
      </c>
      <c r="H220" s="66"/>
      <c r="I220" s="65" t="s">
        <v>40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94</v>
      </c>
      <c r="O220" s="65">
        <v>0</v>
      </c>
      <c r="P220" s="65" t="s">
        <v>94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211</v>
      </c>
      <c r="C221" s="67" t="s">
        <v>212</v>
      </c>
      <c r="D221" s="65" t="s">
        <v>93</v>
      </c>
      <c r="E221" s="65">
        <v>700000</v>
      </c>
      <c r="F221" s="65">
        <v>101</v>
      </c>
      <c r="G221" s="65">
        <v>55010000</v>
      </c>
      <c r="H221" s="66"/>
      <c r="I221" s="65" t="s">
        <v>40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94</v>
      </c>
      <c r="O221" s="65">
        <v>0</v>
      </c>
      <c r="P221" s="65" t="s">
        <v>94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211</v>
      </c>
      <c r="C222" s="67" t="s">
        <v>212</v>
      </c>
      <c r="D222" s="65" t="s">
        <v>93</v>
      </c>
      <c r="E222" s="65">
        <v>700000</v>
      </c>
      <c r="F222" s="65">
        <v>101</v>
      </c>
      <c r="G222" s="65">
        <v>55010000</v>
      </c>
      <c r="H222" s="66"/>
      <c r="I222" s="65" t="s">
        <v>40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94</v>
      </c>
      <c r="O222" s="65">
        <v>0</v>
      </c>
      <c r="P222" s="65" t="s">
        <v>94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211</v>
      </c>
      <c r="C223" s="67" t="s">
        <v>212</v>
      </c>
      <c r="D223" s="65" t="s">
        <v>93</v>
      </c>
      <c r="E223" s="65">
        <v>700000</v>
      </c>
      <c r="F223" s="65">
        <v>101</v>
      </c>
      <c r="G223" s="65">
        <v>55010000</v>
      </c>
      <c r="H223" s="66"/>
      <c r="I223" s="65" t="s">
        <v>40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94</v>
      </c>
      <c r="O223" s="65">
        <v>0</v>
      </c>
      <c r="P223" s="65" t="s">
        <v>94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211</v>
      </c>
      <c r="C224" s="67" t="s">
        <v>212</v>
      </c>
      <c r="D224" s="65" t="s">
        <v>93</v>
      </c>
      <c r="E224" s="65">
        <v>700000</v>
      </c>
      <c r="F224" s="65">
        <v>101</v>
      </c>
      <c r="G224" s="65">
        <v>55010000</v>
      </c>
      <c r="H224" s="66"/>
      <c r="I224" s="65" t="s">
        <v>40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94</v>
      </c>
      <c r="O224" s="65">
        <v>0</v>
      </c>
      <c r="P224" s="65" t="s">
        <v>94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211</v>
      </c>
      <c r="C225" s="67" t="s">
        <v>212</v>
      </c>
      <c r="D225" s="65" t="s">
        <v>93</v>
      </c>
      <c r="E225" s="65">
        <v>700000</v>
      </c>
      <c r="F225" s="65">
        <v>101</v>
      </c>
      <c r="G225" s="65">
        <v>55010000</v>
      </c>
      <c r="H225" s="66"/>
      <c r="I225" s="65" t="s">
        <v>40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94</v>
      </c>
      <c r="O225" s="65">
        <v>0</v>
      </c>
      <c r="P225" s="65" t="s">
        <v>94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211</v>
      </c>
      <c r="C226" s="67" t="s">
        <v>212</v>
      </c>
      <c r="D226" s="65" t="s">
        <v>93</v>
      </c>
      <c r="E226" s="65">
        <v>700000</v>
      </c>
      <c r="F226" s="65">
        <v>101</v>
      </c>
      <c r="G226" s="65">
        <v>55010000</v>
      </c>
      <c r="H226" s="66"/>
      <c r="I226" s="65" t="s">
        <v>40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94</v>
      </c>
      <c r="O226" s="65">
        <v>0</v>
      </c>
      <c r="P226" s="65" t="s">
        <v>94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211</v>
      </c>
      <c r="C227" s="67" t="s">
        <v>212</v>
      </c>
      <c r="D227" s="65" t="s">
        <v>93</v>
      </c>
      <c r="E227" s="65">
        <v>700000</v>
      </c>
      <c r="F227" s="65">
        <v>101</v>
      </c>
      <c r="G227" s="65">
        <v>55010000</v>
      </c>
      <c r="H227" s="66"/>
      <c r="I227" s="65" t="s">
        <v>40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94</v>
      </c>
      <c r="O227" s="65">
        <v>0</v>
      </c>
      <c r="P227" s="65" t="s">
        <v>94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211</v>
      </c>
      <c r="C228" s="67" t="s">
        <v>212</v>
      </c>
      <c r="D228" s="65" t="s">
        <v>93</v>
      </c>
      <c r="E228" s="65">
        <v>700000</v>
      </c>
      <c r="F228" s="65">
        <v>101</v>
      </c>
      <c r="G228" s="65">
        <v>55010000</v>
      </c>
      <c r="H228" s="66"/>
      <c r="I228" s="65" t="s">
        <v>40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94</v>
      </c>
      <c r="O228" s="65">
        <v>0</v>
      </c>
      <c r="P228" s="65" t="s">
        <v>94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91</v>
      </c>
      <c r="C229" s="67" t="s">
        <v>215</v>
      </c>
      <c r="D229" s="65" t="s">
        <v>93</v>
      </c>
      <c r="E229" s="65">
        <v>700000</v>
      </c>
      <c r="F229" s="65">
        <v>101</v>
      </c>
      <c r="G229" s="65">
        <v>55010000</v>
      </c>
      <c r="H229" s="66"/>
      <c r="I229" s="65" t="s">
        <v>40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94</v>
      </c>
      <c r="O229" s="65">
        <v>0.19</v>
      </c>
      <c r="P229" s="65" t="s">
        <v>94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91</v>
      </c>
      <c r="C230" s="67" t="s">
        <v>206</v>
      </c>
      <c r="D230" s="65" t="s">
        <v>93</v>
      </c>
      <c r="E230" s="65">
        <v>700000</v>
      </c>
      <c r="F230" s="65">
        <v>101</v>
      </c>
      <c r="G230" s="65">
        <v>55010000</v>
      </c>
      <c r="H230" s="66"/>
      <c r="I230" s="65" t="s">
        <v>40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94</v>
      </c>
      <c r="O230" s="65">
        <v>10.3</v>
      </c>
      <c r="P230" s="65" t="s">
        <v>94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91</v>
      </c>
      <c r="C231" s="67" t="s">
        <v>206</v>
      </c>
      <c r="D231" s="65" t="s">
        <v>93</v>
      </c>
      <c r="E231" s="65">
        <v>700000</v>
      </c>
      <c r="F231" s="65">
        <v>101</v>
      </c>
      <c r="G231" s="65">
        <v>55010000</v>
      </c>
      <c r="H231" s="66"/>
      <c r="I231" s="65" t="s">
        <v>40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94</v>
      </c>
      <c r="O231" s="65">
        <v>10.3</v>
      </c>
      <c r="P231" s="65" t="s">
        <v>94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91</v>
      </c>
      <c r="C232" s="67" t="s">
        <v>206</v>
      </c>
      <c r="D232" s="65" t="s">
        <v>93</v>
      </c>
      <c r="E232" s="65">
        <v>700000</v>
      </c>
      <c r="F232" s="65">
        <v>101</v>
      </c>
      <c r="G232" s="65">
        <v>55010000</v>
      </c>
      <c r="H232" s="66"/>
      <c r="I232" s="65" t="s">
        <v>40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94</v>
      </c>
      <c r="O232" s="65">
        <v>10.3</v>
      </c>
      <c r="P232" s="65" t="s">
        <v>94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91</v>
      </c>
      <c r="C233" s="67" t="s">
        <v>206</v>
      </c>
      <c r="D233" s="65" t="s">
        <v>93</v>
      </c>
      <c r="E233" s="65">
        <v>700000</v>
      </c>
      <c r="F233" s="65">
        <v>101</v>
      </c>
      <c r="G233" s="65">
        <v>55010000</v>
      </c>
      <c r="H233" s="66"/>
      <c r="I233" s="65" t="s">
        <v>40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94</v>
      </c>
      <c r="O233" s="65">
        <v>10.3</v>
      </c>
      <c r="P233" s="65" t="s">
        <v>94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91</v>
      </c>
      <c r="C234" s="67" t="s">
        <v>206</v>
      </c>
      <c r="D234" s="65" t="s">
        <v>93</v>
      </c>
      <c r="E234" s="65">
        <v>700000</v>
      </c>
      <c r="F234" s="65">
        <v>101</v>
      </c>
      <c r="G234" s="65">
        <v>55010000</v>
      </c>
      <c r="H234" s="66"/>
      <c r="I234" s="65" t="s">
        <v>40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94</v>
      </c>
      <c r="O234" s="65">
        <v>10.3</v>
      </c>
      <c r="P234" s="65" t="s">
        <v>94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91</v>
      </c>
      <c r="C235" s="67" t="s">
        <v>206</v>
      </c>
      <c r="D235" s="65" t="s">
        <v>93</v>
      </c>
      <c r="E235" s="65">
        <v>700000</v>
      </c>
      <c r="F235" s="65">
        <v>101</v>
      </c>
      <c r="G235" s="65">
        <v>55010000</v>
      </c>
      <c r="H235" s="66"/>
      <c r="I235" s="65" t="s">
        <v>40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94</v>
      </c>
      <c r="O235" s="65">
        <v>10.3</v>
      </c>
      <c r="P235" s="65" t="s">
        <v>94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211</v>
      </c>
      <c r="C236" s="67" t="s">
        <v>212</v>
      </c>
      <c r="D236" s="65" t="s">
        <v>93</v>
      </c>
      <c r="E236" s="65">
        <v>700000</v>
      </c>
      <c r="F236" s="65">
        <v>101</v>
      </c>
      <c r="G236" s="65">
        <v>55010000</v>
      </c>
      <c r="H236" s="66"/>
      <c r="I236" s="65" t="s">
        <v>40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94</v>
      </c>
      <c r="O236" s="65">
        <v>25</v>
      </c>
      <c r="P236" s="65" t="s">
        <v>94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211</v>
      </c>
      <c r="C237" s="67" t="s">
        <v>212</v>
      </c>
      <c r="D237" s="65" t="s">
        <v>93</v>
      </c>
      <c r="E237" s="65">
        <v>700000</v>
      </c>
      <c r="F237" s="65">
        <v>101</v>
      </c>
      <c r="G237" s="65">
        <v>55010000</v>
      </c>
      <c r="H237" s="66"/>
      <c r="I237" s="65" t="s">
        <v>40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94</v>
      </c>
      <c r="O237" s="65">
        <v>25</v>
      </c>
      <c r="P237" s="65" t="s">
        <v>94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211</v>
      </c>
      <c r="C238" s="67" t="s">
        <v>212</v>
      </c>
      <c r="D238" s="65" t="s">
        <v>93</v>
      </c>
      <c r="E238" s="65">
        <v>700000</v>
      </c>
      <c r="F238" s="65">
        <v>101</v>
      </c>
      <c r="G238" s="65">
        <v>55010000</v>
      </c>
      <c r="H238" s="66"/>
      <c r="I238" s="65" t="s">
        <v>40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94</v>
      </c>
      <c r="O238" s="65">
        <v>25</v>
      </c>
      <c r="P238" s="65" t="s">
        <v>94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211</v>
      </c>
      <c r="C239" s="67" t="s">
        <v>212</v>
      </c>
      <c r="D239" s="65" t="s">
        <v>93</v>
      </c>
      <c r="E239" s="65">
        <v>700000</v>
      </c>
      <c r="F239" s="65">
        <v>101</v>
      </c>
      <c r="G239" s="65">
        <v>55010000</v>
      </c>
      <c r="H239" s="66"/>
      <c r="I239" s="65" t="s">
        <v>40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94</v>
      </c>
      <c r="O239" s="65">
        <v>25</v>
      </c>
      <c r="P239" s="65" t="s">
        <v>94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211</v>
      </c>
      <c r="C240" s="67" t="s">
        <v>212</v>
      </c>
      <c r="D240" s="65" t="s">
        <v>93</v>
      </c>
      <c r="E240" s="65">
        <v>700000</v>
      </c>
      <c r="F240" s="65">
        <v>101</v>
      </c>
      <c r="G240" s="65">
        <v>55010000</v>
      </c>
      <c r="H240" s="66"/>
      <c r="I240" s="65" t="s">
        <v>40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94</v>
      </c>
      <c r="O240" s="65">
        <v>25</v>
      </c>
      <c r="P240" s="65" t="s">
        <v>94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211</v>
      </c>
      <c r="C241" s="67" t="s">
        <v>212</v>
      </c>
      <c r="D241" s="65" t="s">
        <v>93</v>
      </c>
      <c r="E241" s="65">
        <v>700000</v>
      </c>
      <c r="F241" s="65">
        <v>101</v>
      </c>
      <c r="G241" s="65">
        <v>55010000</v>
      </c>
      <c r="H241" s="66"/>
      <c r="I241" s="65" t="s">
        <v>40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94</v>
      </c>
      <c r="O241" s="65">
        <v>25</v>
      </c>
      <c r="P241" s="65" t="s">
        <v>94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211</v>
      </c>
      <c r="C242" s="67" t="s">
        <v>212</v>
      </c>
      <c r="D242" s="65" t="s">
        <v>93</v>
      </c>
      <c r="E242" s="65">
        <v>700000</v>
      </c>
      <c r="F242" s="65">
        <v>101</v>
      </c>
      <c r="G242" s="65">
        <v>55010000</v>
      </c>
      <c r="H242" s="66"/>
      <c r="I242" s="65" t="s">
        <v>40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94</v>
      </c>
      <c r="O242" s="65">
        <v>25</v>
      </c>
      <c r="P242" s="65" t="s">
        <v>94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211</v>
      </c>
      <c r="C243" s="67" t="s">
        <v>212</v>
      </c>
      <c r="D243" s="65" t="s">
        <v>93</v>
      </c>
      <c r="E243" s="65">
        <v>700000</v>
      </c>
      <c r="F243" s="65">
        <v>101</v>
      </c>
      <c r="G243" s="65">
        <v>55010000</v>
      </c>
      <c r="H243" s="66"/>
      <c r="I243" s="65" t="s">
        <v>40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94</v>
      </c>
      <c r="O243" s="65">
        <v>25</v>
      </c>
      <c r="P243" s="65" t="s">
        <v>94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209</v>
      </c>
      <c r="C244" s="67" t="s">
        <v>210</v>
      </c>
      <c r="D244" s="65" t="s">
        <v>97</v>
      </c>
      <c r="E244" s="65">
        <v>700000</v>
      </c>
      <c r="F244" s="65">
        <v>101</v>
      </c>
      <c r="G244" s="65">
        <v>55010000</v>
      </c>
      <c r="H244" s="66"/>
      <c r="I244" s="65" t="s">
        <v>40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94</v>
      </c>
      <c r="O244" s="65">
        <v>36</v>
      </c>
      <c r="P244" s="65" t="s">
        <v>94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209</v>
      </c>
      <c r="C245" s="67" t="s">
        <v>210</v>
      </c>
      <c r="D245" s="65" t="s">
        <v>97</v>
      </c>
      <c r="E245" s="65">
        <v>700000</v>
      </c>
      <c r="F245" s="65">
        <v>101</v>
      </c>
      <c r="G245" s="65">
        <v>55010000</v>
      </c>
      <c r="H245" s="66"/>
      <c r="I245" s="65" t="s">
        <v>40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94</v>
      </c>
      <c r="O245" s="65">
        <v>36</v>
      </c>
      <c r="P245" s="65" t="s">
        <v>94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209</v>
      </c>
      <c r="C246" s="67" t="s">
        <v>210</v>
      </c>
      <c r="D246" s="65" t="s">
        <v>97</v>
      </c>
      <c r="E246" s="65">
        <v>700000</v>
      </c>
      <c r="F246" s="65">
        <v>101</v>
      </c>
      <c r="G246" s="65">
        <v>55010000</v>
      </c>
      <c r="H246" s="66"/>
      <c r="I246" s="65" t="s">
        <v>40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94</v>
      </c>
      <c r="O246" s="65">
        <v>36</v>
      </c>
      <c r="P246" s="65" t="s">
        <v>94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209</v>
      </c>
      <c r="C247" s="67" t="s">
        <v>210</v>
      </c>
      <c r="D247" s="65" t="s">
        <v>97</v>
      </c>
      <c r="E247" s="65">
        <v>700000</v>
      </c>
      <c r="F247" s="65">
        <v>101</v>
      </c>
      <c r="G247" s="65">
        <v>55010000</v>
      </c>
      <c r="H247" s="66"/>
      <c r="I247" s="65" t="s">
        <v>40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94</v>
      </c>
      <c r="O247" s="65">
        <v>36</v>
      </c>
      <c r="P247" s="65" t="s">
        <v>94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209</v>
      </c>
      <c r="C248" s="67" t="s">
        <v>210</v>
      </c>
      <c r="D248" s="65" t="s">
        <v>97</v>
      </c>
      <c r="E248" s="65">
        <v>700000</v>
      </c>
      <c r="F248" s="65">
        <v>101</v>
      </c>
      <c r="G248" s="65">
        <v>55010000</v>
      </c>
      <c r="H248" s="66"/>
      <c r="I248" s="65" t="s">
        <v>40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94</v>
      </c>
      <c r="O248" s="65">
        <v>36</v>
      </c>
      <c r="P248" s="65" t="s">
        <v>94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209</v>
      </c>
      <c r="C249" s="67" t="s">
        <v>210</v>
      </c>
      <c r="D249" s="65" t="s">
        <v>97</v>
      </c>
      <c r="E249" s="65">
        <v>700000</v>
      </c>
      <c r="F249" s="65">
        <v>101</v>
      </c>
      <c r="G249" s="65">
        <v>55010000</v>
      </c>
      <c r="H249" s="66"/>
      <c r="I249" s="65" t="s">
        <v>40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94</v>
      </c>
      <c r="O249" s="65">
        <v>36</v>
      </c>
      <c r="P249" s="65" t="s">
        <v>94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211</v>
      </c>
      <c r="C250" s="67" t="s">
        <v>212</v>
      </c>
      <c r="D250" s="65" t="s">
        <v>93</v>
      </c>
      <c r="E250" s="65">
        <v>700000</v>
      </c>
      <c r="F250" s="65">
        <v>101</v>
      </c>
      <c r="G250" s="65">
        <v>55010000</v>
      </c>
      <c r="H250" s="66"/>
      <c r="I250" s="65" t="s">
        <v>40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94</v>
      </c>
      <c r="O250" s="65">
        <v>36</v>
      </c>
      <c r="P250" s="65" t="s">
        <v>94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211</v>
      </c>
      <c r="C251" s="67" t="s">
        <v>212</v>
      </c>
      <c r="D251" s="65" t="s">
        <v>93</v>
      </c>
      <c r="E251" s="65">
        <v>700000</v>
      </c>
      <c r="F251" s="65">
        <v>101</v>
      </c>
      <c r="G251" s="65">
        <v>55010000</v>
      </c>
      <c r="H251" s="66"/>
      <c r="I251" s="65" t="s">
        <v>40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94</v>
      </c>
      <c r="O251" s="65">
        <v>36</v>
      </c>
      <c r="P251" s="65" t="s">
        <v>94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211</v>
      </c>
      <c r="C252" s="67" t="s">
        <v>212</v>
      </c>
      <c r="D252" s="65" t="s">
        <v>93</v>
      </c>
      <c r="E252" s="65">
        <v>700000</v>
      </c>
      <c r="F252" s="65">
        <v>101</v>
      </c>
      <c r="G252" s="65">
        <v>55010000</v>
      </c>
      <c r="H252" s="66"/>
      <c r="I252" s="65" t="s">
        <v>40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94</v>
      </c>
      <c r="O252" s="65">
        <v>36</v>
      </c>
      <c r="P252" s="65" t="s">
        <v>94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211</v>
      </c>
      <c r="C253" s="67" t="s">
        <v>212</v>
      </c>
      <c r="D253" s="65" t="s">
        <v>93</v>
      </c>
      <c r="E253" s="65">
        <v>700000</v>
      </c>
      <c r="F253" s="65">
        <v>101</v>
      </c>
      <c r="G253" s="65">
        <v>55010000</v>
      </c>
      <c r="H253" s="66"/>
      <c r="I253" s="65" t="s">
        <v>40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94</v>
      </c>
      <c r="O253" s="65">
        <v>36</v>
      </c>
      <c r="P253" s="65" t="s">
        <v>94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211</v>
      </c>
      <c r="C254" s="67" t="s">
        <v>212</v>
      </c>
      <c r="D254" s="65" t="s">
        <v>93</v>
      </c>
      <c r="E254" s="65">
        <v>700000</v>
      </c>
      <c r="F254" s="65">
        <v>101</v>
      </c>
      <c r="G254" s="65">
        <v>55010000</v>
      </c>
      <c r="H254" s="66"/>
      <c r="I254" s="65" t="s">
        <v>40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94</v>
      </c>
      <c r="O254" s="65">
        <v>36</v>
      </c>
      <c r="P254" s="65" t="s">
        <v>94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211</v>
      </c>
      <c r="C255" s="67" t="s">
        <v>212</v>
      </c>
      <c r="D255" s="65" t="s">
        <v>93</v>
      </c>
      <c r="E255" s="65">
        <v>700000</v>
      </c>
      <c r="F255" s="65">
        <v>101</v>
      </c>
      <c r="G255" s="65">
        <v>55010000</v>
      </c>
      <c r="H255" s="66"/>
      <c r="I255" s="65" t="s">
        <v>40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94</v>
      </c>
      <c r="O255" s="65">
        <v>36</v>
      </c>
      <c r="P255" s="65" t="s">
        <v>94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211</v>
      </c>
      <c r="C256" s="67" t="s">
        <v>212</v>
      </c>
      <c r="D256" s="65" t="s">
        <v>93</v>
      </c>
      <c r="E256" s="65">
        <v>700000</v>
      </c>
      <c r="F256" s="65">
        <v>101</v>
      </c>
      <c r="G256" s="65">
        <v>55010000</v>
      </c>
      <c r="H256" s="66"/>
      <c r="I256" s="65" t="s">
        <v>40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94</v>
      </c>
      <c r="O256" s="65">
        <v>36</v>
      </c>
      <c r="P256" s="65" t="s">
        <v>94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211</v>
      </c>
      <c r="C257" s="67" t="s">
        <v>212</v>
      </c>
      <c r="D257" s="65" t="s">
        <v>93</v>
      </c>
      <c r="E257" s="65">
        <v>700000</v>
      </c>
      <c r="F257" s="65">
        <v>101</v>
      </c>
      <c r="G257" s="65">
        <v>55010000</v>
      </c>
      <c r="H257" s="66"/>
      <c r="I257" s="65" t="s">
        <v>40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94</v>
      </c>
      <c r="O257" s="65">
        <v>36</v>
      </c>
      <c r="P257" s="65" t="s">
        <v>94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211</v>
      </c>
      <c r="C258" s="67" t="s">
        <v>212</v>
      </c>
      <c r="D258" s="65" t="s">
        <v>93</v>
      </c>
      <c r="E258" s="65">
        <v>700000</v>
      </c>
      <c r="F258" s="65">
        <v>101</v>
      </c>
      <c r="G258" s="65">
        <v>55010000</v>
      </c>
      <c r="H258" s="66"/>
      <c r="I258" s="65" t="s">
        <v>40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94</v>
      </c>
      <c r="O258" s="65">
        <v>36</v>
      </c>
      <c r="P258" s="65" t="s">
        <v>94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211</v>
      </c>
      <c r="C259" s="67" t="s">
        <v>212</v>
      </c>
      <c r="D259" s="65" t="s">
        <v>93</v>
      </c>
      <c r="E259" s="65">
        <v>700000</v>
      </c>
      <c r="F259" s="65">
        <v>101</v>
      </c>
      <c r="G259" s="65">
        <v>55010000</v>
      </c>
      <c r="H259" s="66"/>
      <c r="I259" s="65" t="s">
        <v>40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94</v>
      </c>
      <c r="O259" s="65">
        <v>36</v>
      </c>
      <c r="P259" s="65" t="s">
        <v>94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211</v>
      </c>
      <c r="C260" s="67" t="s">
        <v>212</v>
      </c>
      <c r="D260" s="65" t="s">
        <v>93</v>
      </c>
      <c r="E260" s="65">
        <v>700000</v>
      </c>
      <c r="F260" s="65">
        <v>101</v>
      </c>
      <c r="G260" s="65">
        <v>55010000</v>
      </c>
      <c r="H260" s="66"/>
      <c r="I260" s="65" t="s">
        <v>40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94</v>
      </c>
      <c r="O260" s="65">
        <v>36</v>
      </c>
      <c r="P260" s="65" t="s">
        <v>94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211</v>
      </c>
      <c r="C261" s="67" t="s">
        <v>212</v>
      </c>
      <c r="D261" s="65" t="s">
        <v>93</v>
      </c>
      <c r="E261" s="65">
        <v>700000</v>
      </c>
      <c r="F261" s="65">
        <v>101</v>
      </c>
      <c r="G261" s="65">
        <v>55010000</v>
      </c>
      <c r="H261" s="66"/>
      <c r="I261" s="65" t="s">
        <v>40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94</v>
      </c>
      <c r="O261" s="65">
        <v>36</v>
      </c>
      <c r="P261" s="65" t="s">
        <v>94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211</v>
      </c>
      <c r="C262" s="67" t="s">
        <v>212</v>
      </c>
      <c r="D262" s="65" t="s">
        <v>93</v>
      </c>
      <c r="E262" s="65">
        <v>700000</v>
      </c>
      <c r="F262" s="65">
        <v>101</v>
      </c>
      <c r="G262" s="65">
        <v>55010000</v>
      </c>
      <c r="H262" s="66"/>
      <c r="I262" s="65" t="s">
        <v>40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94</v>
      </c>
      <c r="O262" s="65">
        <v>36</v>
      </c>
      <c r="P262" s="65" t="s">
        <v>94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211</v>
      </c>
      <c r="C263" s="67" t="s">
        <v>212</v>
      </c>
      <c r="D263" s="65" t="s">
        <v>93</v>
      </c>
      <c r="E263" s="65">
        <v>700000</v>
      </c>
      <c r="F263" s="65">
        <v>101</v>
      </c>
      <c r="G263" s="65">
        <v>55010000</v>
      </c>
      <c r="H263" s="66"/>
      <c r="I263" s="65" t="s">
        <v>40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94</v>
      </c>
      <c r="O263" s="65">
        <v>36</v>
      </c>
      <c r="P263" s="65" t="s">
        <v>94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211</v>
      </c>
      <c r="C264" s="67" t="s">
        <v>212</v>
      </c>
      <c r="D264" s="65" t="s">
        <v>93</v>
      </c>
      <c r="E264" s="65">
        <v>700000</v>
      </c>
      <c r="F264" s="65">
        <v>101</v>
      </c>
      <c r="G264" s="65">
        <v>55010000</v>
      </c>
      <c r="H264" s="66"/>
      <c r="I264" s="65" t="s">
        <v>40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94</v>
      </c>
      <c r="O264" s="65">
        <v>36</v>
      </c>
      <c r="P264" s="65" t="s">
        <v>94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211</v>
      </c>
      <c r="C265" s="67" t="s">
        <v>212</v>
      </c>
      <c r="D265" s="65" t="s">
        <v>93</v>
      </c>
      <c r="E265" s="65">
        <v>700000</v>
      </c>
      <c r="F265" s="65">
        <v>101</v>
      </c>
      <c r="G265" s="65">
        <v>55010000</v>
      </c>
      <c r="H265" s="66"/>
      <c r="I265" s="65" t="s">
        <v>40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94</v>
      </c>
      <c r="O265" s="65">
        <v>36</v>
      </c>
      <c r="P265" s="65" t="s">
        <v>94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211</v>
      </c>
      <c r="C266" s="67" t="s">
        <v>212</v>
      </c>
      <c r="D266" s="65" t="s">
        <v>93</v>
      </c>
      <c r="E266" s="65">
        <v>700000</v>
      </c>
      <c r="F266" s="65">
        <v>101</v>
      </c>
      <c r="G266" s="65">
        <v>55010000</v>
      </c>
      <c r="H266" s="66"/>
      <c r="I266" s="65" t="s">
        <v>40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94</v>
      </c>
      <c r="O266" s="65">
        <v>36</v>
      </c>
      <c r="P266" s="65" t="s">
        <v>94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211</v>
      </c>
      <c r="C267" s="67" t="s">
        <v>212</v>
      </c>
      <c r="D267" s="65" t="s">
        <v>93</v>
      </c>
      <c r="E267" s="65">
        <v>700000</v>
      </c>
      <c r="F267" s="65">
        <v>101</v>
      </c>
      <c r="G267" s="65">
        <v>55010000</v>
      </c>
      <c r="H267" s="66"/>
      <c r="I267" s="65" t="s">
        <v>40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94</v>
      </c>
      <c r="O267" s="65">
        <v>36</v>
      </c>
      <c r="P267" s="65" t="s">
        <v>94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209</v>
      </c>
      <c r="C268" s="67" t="s">
        <v>210</v>
      </c>
      <c r="D268" s="65" t="s">
        <v>97</v>
      </c>
      <c r="E268" s="65">
        <v>700000</v>
      </c>
      <c r="F268" s="65">
        <v>101</v>
      </c>
      <c r="G268" s="65">
        <v>55010000</v>
      </c>
      <c r="H268" s="66"/>
      <c r="I268" s="65" t="s">
        <v>40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94</v>
      </c>
      <c r="O268" s="65">
        <v>45</v>
      </c>
      <c r="P268" s="65" t="s">
        <v>94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209</v>
      </c>
      <c r="C269" s="67" t="s">
        <v>210</v>
      </c>
      <c r="D269" s="65" t="s">
        <v>97</v>
      </c>
      <c r="E269" s="65">
        <v>700000</v>
      </c>
      <c r="F269" s="65">
        <v>101</v>
      </c>
      <c r="G269" s="65">
        <v>55010000</v>
      </c>
      <c r="H269" s="66"/>
      <c r="I269" s="65" t="s">
        <v>40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94</v>
      </c>
      <c r="O269" s="65">
        <v>45</v>
      </c>
      <c r="P269" s="65" t="s">
        <v>94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211</v>
      </c>
      <c r="C270" s="67" t="s">
        <v>212</v>
      </c>
      <c r="D270" s="65" t="s">
        <v>93</v>
      </c>
      <c r="E270" s="65">
        <v>700000</v>
      </c>
      <c r="F270" s="65">
        <v>101</v>
      </c>
      <c r="G270" s="65">
        <v>55010000</v>
      </c>
      <c r="H270" s="66"/>
      <c r="I270" s="65" t="s">
        <v>40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94</v>
      </c>
      <c r="O270" s="65">
        <v>45</v>
      </c>
      <c r="P270" s="65" t="s">
        <v>94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211</v>
      </c>
      <c r="C271" s="67" t="s">
        <v>212</v>
      </c>
      <c r="D271" s="65" t="s">
        <v>93</v>
      </c>
      <c r="E271" s="65">
        <v>700000</v>
      </c>
      <c r="F271" s="65">
        <v>101</v>
      </c>
      <c r="G271" s="65">
        <v>55010000</v>
      </c>
      <c r="H271" s="66"/>
      <c r="I271" s="65" t="s">
        <v>40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94</v>
      </c>
      <c r="O271" s="65">
        <v>45</v>
      </c>
      <c r="P271" s="65" t="s">
        <v>94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211</v>
      </c>
      <c r="C272" s="67" t="s">
        <v>212</v>
      </c>
      <c r="D272" s="65" t="s">
        <v>93</v>
      </c>
      <c r="E272" s="65">
        <v>700000</v>
      </c>
      <c r="F272" s="65">
        <v>101</v>
      </c>
      <c r="G272" s="65">
        <v>55010000</v>
      </c>
      <c r="H272" s="66"/>
      <c r="I272" s="65" t="s">
        <v>40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94</v>
      </c>
      <c r="O272" s="65">
        <v>45</v>
      </c>
      <c r="P272" s="65" t="s">
        <v>94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211</v>
      </c>
      <c r="C273" s="67" t="s">
        <v>212</v>
      </c>
      <c r="D273" s="65" t="s">
        <v>93</v>
      </c>
      <c r="E273" s="65">
        <v>700000</v>
      </c>
      <c r="F273" s="65">
        <v>101</v>
      </c>
      <c r="G273" s="65">
        <v>55010000</v>
      </c>
      <c r="H273" s="66"/>
      <c r="I273" s="65" t="s">
        <v>40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94</v>
      </c>
      <c r="O273" s="65">
        <v>45</v>
      </c>
      <c r="P273" s="65" t="s">
        <v>94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211</v>
      </c>
      <c r="C274" s="67" t="s">
        <v>212</v>
      </c>
      <c r="D274" s="65" t="s">
        <v>93</v>
      </c>
      <c r="E274" s="65">
        <v>700000</v>
      </c>
      <c r="F274" s="65">
        <v>101</v>
      </c>
      <c r="G274" s="65">
        <v>55010000</v>
      </c>
      <c r="H274" s="66"/>
      <c r="I274" s="65" t="s">
        <v>40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94</v>
      </c>
      <c r="O274" s="65">
        <v>45</v>
      </c>
      <c r="P274" s="65" t="s">
        <v>94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211</v>
      </c>
      <c r="C275" s="67" t="s">
        <v>212</v>
      </c>
      <c r="D275" s="65" t="s">
        <v>93</v>
      </c>
      <c r="E275" s="65">
        <v>700000</v>
      </c>
      <c r="F275" s="65">
        <v>101</v>
      </c>
      <c r="G275" s="65">
        <v>55010000</v>
      </c>
      <c r="H275" s="66"/>
      <c r="I275" s="65" t="s">
        <v>40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94</v>
      </c>
      <c r="O275" s="65">
        <v>45</v>
      </c>
      <c r="P275" s="65" t="s">
        <v>94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91</v>
      </c>
      <c r="C276" s="67" t="s">
        <v>215</v>
      </c>
      <c r="D276" s="65" t="s">
        <v>93</v>
      </c>
      <c r="E276" s="65">
        <v>700000</v>
      </c>
      <c r="F276" s="65">
        <v>101</v>
      </c>
      <c r="G276" s="65">
        <v>55010000</v>
      </c>
      <c r="H276" s="66"/>
      <c r="I276" s="65" t="s">
        <v>40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94</v>
      </c>
      <c r="O276" s="65">
        <v>47.47</v>
      </c>
      <c r="P276" s="65" t="s">
        <v>94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91</v>
      </c>
      <c r="C277" s="67" t="s">
        <v>215</v>
      </c>
      <c r="D277" s="65" t="s">
        <v>93</v>
      </c>
      <c r="E277" s="65">
        <v>700000</v>
      </c>
      <c r="F277" s="65">
        <v>101</v>
      </c>
      <c r="G277" s="65">
        <v>55010000</v>
      </c>
      <c r="H277" s="66"/>
      <c r="I277" s="65" t="s">
        <v>40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94</v>
      </c>
      <c r="O277" s="65">
        <v>52.37</v>
      </c>
      <c r="P277" s="65" t="s">
        <v>94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91</v>
      </c>
      <c r="C278" s="67" t="s">
        <v>206</v>
      </c>
      <c r="D278" s="65" t="s">
        <v>93</v>
      </c>
      <c r="E278" s="65">
        <v>700000</v>
      </c>
      <c r="F278" s="65">
        <v>101</v>
      </c>
      <c r="G278" s="65">
        <v>55010000</v>
      </c>
      <c r="H278" s="66"/>
      <c r="I278" s="65" t="s">
        <v>40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94</v>
      </c>
      <c r="O278" s="65">
        <v>61.8</v>
      </c>
      <c r="P278" s="65" t="s">
        <v>94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91</v>
      </c>
      <c r="C279" s="67" t="s">
        <v>206</v>
      </c>
      <c r="D279" s="65" t="s">
        <v>93</v>
      </c>
      <c r="E279" s="65">
        <v>700000</v>
      </c>
      <c r="F279" s="65">
        <v>101</v>
      </c>
      <c r="G279" s="65">
        <v>55010000</v>
      </c>
      <c r="H279" s="66"/>
      <c r="I279" s="65" t="s">
        <v>40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94</v>
      </c>
      <c r="O279" s="65">
        <v>61.8</v>
      </c>
      <c r="P279" s="65" t="s">
        <v>94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91</v>
      </c>
      <c r="C280" s="67" t="s">
        <v>215</v>
      </c>
      <c r="D280" s="65" t="s">
        <v>93</v>
      </c>
      <c r="E280" s="65">
        <v>700000</v>
      </c>
      <c r="F280" s="65">
        <v>101</v>
      </c>
      <c r="G280" s="65">
        <v>55010000</v>
      </c>
      <c r="H280" s="66"/>
      <c r="I280" s="65" t="s">
        <v>40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94</v>
      </c>
      <c r="O280" s="65">
        <v>64.42</v>
      </c>
      <c r="P280" s="65" t="s">
        <v>94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91</v>
      </c>
      <c r="C281" s="67" t="s">
        <v>216</v>
      </c>
      <c r="D281" s="65" t="s">
        <v>93</v>
      </c>
      <c r="E281" s="65">
        <v>700000</v>
      </c>
      <c r="F281" s="65">
        <v>101</v>
      </c>
      <c r="G281" s="65">
        <v>55010000</v>
      </c>
      <c r="H281" s="66"/>
      <c r="I281" s="65" t="s">
        <v>40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94</v>
      </c>
      <c r="O281" s="65">
        <v>76.989999999999995</v>
      </c>
      <c r="P281" s="65" t="s">
        <v>94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91</v>
      </c>
      <c r="C282" s="67" t="s">
        <v>217</v>
      </c>
      <c r="D282" s="65" t="s">
        <v>93</v>
      </c>
      <c r="E282" s="65">
        <v>700000</v>
      </c>
      <c r="F282" s="65">
        <v>101</v>
      </c>
      <c r="G282" s="65">
        <v>55010000</v>
      </c>
      <c r="H282" s="66"/>
      <c r="I282" s="65" t="s">
        <v>40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94</v>
      </c>
      <c r="O282" s="65">
        <v>92.5</v>
      </c>
      <c r="P282" s="65" t="s">
        <v>94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91</v>
      </c>
      <c r="C283" s="67" t="s">
        <v>215</v>
      </c>
      <c r="D283" s="65" t="s">
        <v>93</v>
      </c>
      <c r="E283" s="65">
        <v>700000</v>
      </c>
      <c r="F283" s="65">
        <v>101</v>
      </c>
      <c r="G283" s="65">
        <v>55010000</v>
      </c>
      <c r="H283" s="66"/>
      <c r="I283" s="65" t="s">
        <v>40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94</v>
      </c>
      <c r="O283" s="65">
        <v>117.18</v>
      </c>
      <c r="P283" s="65" t="s">
        <v>94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91</v>
      </c>
      <c r="C284" s="67" t="s">
        <v>215</v>
      </c>
      <c r="D284" s="65" t="s">
        <v>93</v>
      </c>
      <c r="E284" s="65">
        <v>700000</v>
      </c>
      <c r="F284" s="65">
        <v>101</v>
      </c>
      <c r="G284" s="65">
        <v>55010000</v>
      </c>
      <c r="H284" s="66"/>
      <c r="I284" s="65" t="s">
        <v>40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94</v>
      </c>
      <c r="O284" s="65">
        <v>186.98</v>
      </c>
      <c r="P284" s="65" t="s">
        <v>94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91</v>
      </c>
      <c r="C285" s="67" t="s">
        <v>216</v>
      </c>
      <c r="D285" s="65" t="s">
        <v>93</v>
      </c>
      <c r="E285" s="65">
        <v>700000</v>
      </c>
      <c r="F285" s="65">
        <v>101</v>
      </c>
      <c r="G285" s="65">
        <v>55010000</v>
      </c>
      <c r="H285" s="66"/>
      <c r="I285" s="65" t="s">
        <v>40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94</v>
      </c>
      <c r="O285" s="65">
        <v>200</v>
      </c>
      <c r="P285" s="65" t="s">
        <v>94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91</v>
      </c>
      <c r="C286" s="67" t="s">
        <v>218</v>
      </c>
      <c r="D286" s="65" t="s">
        <v>93</v>
      </c>
      <c r="E286" s="65">
        <v>700000</v>
      </c>
      <c r="F286" s="65">
        <v>101</v>
      </c>
      <c r="G286" s="65">
        <v>55010000</v>
      </c>
      <c r="H286" s="66"/>
      <c r="I286" s="65" t="s">
        <v>40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94</v>
      </c>
      <c r="O286" s="65">
        <v>260.35000000000002</v>
      </c>
      <c r="P286" s="65" t="s">
        <v>94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91</v>
      </c>
      <c r="C287" s="67" t="s">
        <v>219</v>
      </c>
      <c r="D287" s="65" t="s">
        <v>93</v>
      </c>
      <c r="E287" s="65">
        <v>700000</v>
      </c>
      <c r="F287" s="65">
        <v>101</v>
      </c>
      <c r="G287" s="65">
        <v>55010000</v>
      </c>
      <c r="H287" s="66"/>
      <c r="I287" s="65" t="s">
        <v>40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94</v>
      </c>
      <c r="O287" s="65">
        <v>275</v>
      </c>
      <c r="P287" s="65" t="s">
        <v>94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91</v>
      </c>
      <c r="C288" s="67" t="s">
        <v>220</v>
      </c>
      <c r="D288" s="65" t="s">
        <v>93</v>
      </c>
      <c r="E288" s="65">
        <v>700000</v>
      </c>
      <c r="F288" s="65">
        <v>101</v>
      </c>
      <c r="G288" s="65">
        <v>55010000</v>
      </c>
      <c r="H288" s="66"/>
      <c r="I288" s="65" t="s">
        <v>40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94</v>
      </c>
      <c r="O288" s="65">
        <v>459</v>
      </c>
      <c r="P288" s="65" t="s">
        <v>94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91</v>
      </c>
      <c r="C289" s="67" t="s">
        <v>221</v>
      </c>
      <c r="D289" s="65" t="s">
        <v>93</v>
      </c>
      <c r="E289" s="65">
        <v>700000</v>
      </c>
      <c r="F289" s="65">
        <v>101</v>
      </c>
      <c r="G289" s="65">
        <v>55010000</v>
      </c>
      <c r="H289" s="66"/>
      <c r="I289" s="65" t="s">
        <v>40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94</v>
      </c>
      <c r="O289" s="65">
        <v>686</v>
      </c>
      <c r="P289" s="65" t="s">
        <v>94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91</v>
      </c>
      <c r="C290" s="67" t="s">
        <v>222</v>
      </c>
      <c r="D290" s="65" t="s">
        <v>93</v>
      </c>
      <c r="E290" s="65">
        <v>700000</v>
      </c>
      <c r="F290" s="65">
        <v>101</v>
      </c>
      <c r="G290" s="65">
        <v>55010000</v>
      </c>
      <c r="H290" s="66"/>
      <c r="I290" s="65" t="s">
        <v>40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94</v>
      </c>
      <c r="O290" s="65">
        <v>698.25</v>
      </c>
      <c r="P290" s="65" t="s">
        <v>94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91</v>
      </c>
      <c r="C291" s="67" t="s">
        <v>216</v>
      </c>
      <c r="D291" s="65" t="s">
        <v>93</v>
      </c>
      <c r="E291" s="65">
        <v>700000</v>
      </c>
      <c r="F291" s="65">
        <v>101</v>
      </c>
      <c r="G291" s="65">
        <v>55010000</v>
      </c>
      <c r="H291" s="66"/>
      <c r="I291" s="65" t="s">
        <v>40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94</v>
      </c>
      <c r="O291" s="68">
        <v>1051.08</v>
      </c>
      <c r="P291" s="65" t="s">
        <v>94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91</v>
      </c>
      <c r="C292" s="67" t="s">
        <v>152</v>
      </c>
      <c r="D292" s="65" t="s">
        <v>93</v>
      </c>
      <c r="E292" s="65">
        <v>700000</v>
      </c>
      <c r="F292" s="65">
        <v>101</v>
      </c>
      <c r="G292" s="65">
        <v>55010000</v>
      </c>
      <c r="H292" s="66"/>
      <c r="I292" s="65" t="s">
        <v>40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94</v>
      </c>
      <c r="O292" s="68">
        <v>1086</v>
      </c>
      <c r="P292" s="65" t="s">
        <v>94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91</v>
      </c>
      <c r="C293" s="67" t="s">
        <v>152</v>
      </c>
      <c r="D293" s="65" t="s">
        <v>93</v>
      </c>
      <c r="E293" s="65">
        <v>700000</v>
      </c>
      <c r="F293" s="65">
        <v>101</v>
      </c>
      <c r="G293" s="65">
        <v>55010000</v>
      </c>
      <c r="H293" s="66"/>
      <c r="I293" s="65" t="s">
        <v>40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94</v>
      </c>
      <c r="O293" s="68">
        <v>1086</v>
      </c>
      <c r="P293" s="65" t="s">
        <v>94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91</v>
      </c>
      <c r="C294" s="67" t="s">
        <v>223</v>
      </c>
      <c r="D294" s="65" t="s">
        <v>93</v>
      </c>
      <c r="E294" s="65">
        <v>700000</v>
      </c>
      <c r="F294" s="65">
        <v>101</v>
      </c>
      <c r="G294" s="65">
        <v>55010000</v>
      </c>
      <c r="H294" s="66"/>
      <c r="I294" s="65" t="s">
        <v>40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94</v>
      </c>
      <c r="O294" s="68">
        <v>1177.56</v>
      </c>
      <c r="P294" s="65" t="s">
        <v>94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91</v>
      </c>
      <c r="C295" s="67" t="s">
        <v>224</v>
      </c>
      <c r="D295" s="65" t="s">
        <v>93</v>
      </c>
      <c r="E295" s="65">
        <v>700000</v>
      </c>
      <c r="F295" s="65">
        <v>101</v>
      </c>
      <c r="G295" s="65">
        <v>55010000</v>
      </c>
      <c r="H295" s="66"/>
      <c r="I295" s="65" t="s">
        <v>40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94</v>
      </c>
      <c r="O295" s="68">
        <v>1240</v>
      </c>
      <c r="P295" s="65" t="s">
        <v>94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95</v>
      </c>
      <c r="C296" s="67" t="s">
        <v>105</v>
      </c>
      <c r="D296" s="65" t="s">
        <v>97</v>
      </c>
      <c r="E296" s="65">
        <v>700000</v>
      </c>
      <c r="F296" s="65">
        <v>101</v>
      </c>
      <c r="G296" s="65">
        <v>55010000</v>
      </c>
      <c r="H296" s="66"/>
      <c r="I296" s="65" t="s">
        <v>40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94</v>
      </c>
      <c r="O296" s="68">
        <v>1324.54</v>
      </c>
      <c r="P296" s="65" t="s">
        <v>94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91</v>
      </c>
      <c r="C297" s="67" t="s">
        <v>225</v>
      </c>
      <c r="D297" s="65" t="s">
        <v>93</v>
      </c>
      <c r="E297" s="65">
        <v>700000</v>
      </c>
      <c r="F297" s="65">
        <v>101</v>
      </c>
      <c r="G297" s="65">
        <v>55010000</v>
      </c>
      <c r="H297" s="66"/>
      <c r="I297" s="65" t="s">
        <v>40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94</v>
      </c>
      <c r="O297" s="68">
        <v>1500</v>
      </c>
      <c r="P297" s="65" t="s">
        <v>94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91</v>
      </c>
      <c r="C298" s="67" t="s">
        <v>143</v>
      </c>
      <c r="D298" s="65" t="s">
        <v>93</v>
      </c>
      <c r="E298" s="65">
        <v>700000</v>
      </c>
      <c r="F298" s="65">
        <v>101</v>
      </c>
      <c r="G298" s="65">
        <v>55010000</v>
      </c>
      <c r="H298" s="66"/>
      <c r="I298" s="65" t="s">
        <v>40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94</v>
      </c>
      <c r="O298" s="68">
        <v>1506</v>
      </c>
      <c r="P298" s="65" t="s">
        <v>94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91</v>
      </c>
      <c r="C299" s="67" t="s">
        <v>143</v>
      </c>
      <c r="D299" s="65" t="s">
        <v>93</v>
      </c>
      <c r="E299" s="65">
        <v>700000</v>
      </c>
      <c r="F299" s="65">
        <v>101</v>
      </c>
      <c r="G299" s="65">
        <v>55010000</v>
      </c>
      <c r="H299" s="66"/>
      <c r="I299" s="65" t="s">
        <v>40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94</v>
      </c>
      <c r="O299" s="68">
        <v>1506</v>
      </c>
      <c r="P299" s="65" t="s">
        <v>94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91</v>
      </c>
      <c r="C300" s="67" t="s">
        <v>226</v>
      </c>
      <c r="D300" s="65" t="s">
        <v>93</v>
      </c>
      <c r="E300" s="65">
        <v>700000</v>
      </c>
      <c r="F300" s="65">
        <v>101</v>
      </c>
      <c r="G300" s="65">
        <v>55010000</v>
      </c>
      <c r="H300" s="66"/>
      <c r="I300" s="65" t="s">
        <v>40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94</v>
      </c>
      <c r="O300" s="68">
        <v>1593</v>
      </c>
      <c r="P300" s="65" t="s">
        <v>94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91</v>
      </c>
      <c r="C301" s="67" t="s">
        <v>227</v>
      </c>
      <c r="D301" s="65" t="s">
        <v>93</v>
      </c>
      <c r="E301" s="65">
        <v>700000</v>
      </c>
      <c r="F301" s="65">
        <v>101</v>
      </c>
      <c r="G301" s="65">
        <v>55010000</v>
      </c>
      <c r="H301" s="66"/>
      <c r="I301" s="65" t="s">
        <v>40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94</v>
      </c>
      <c r="O301" s="68">
        <v>1717.18</v>
      </c>
      <c r="P301" s="65" t="s">
        <v>94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91</v>
      </c>
      <c r="C302" s="67" t="s">
        <v>228</v>
      </c>
      <c r="D302" s="65" t="s">
        <v>93</v>
      </c>
      <c r="E302" s="65">
        <v>700000</v>
      </c>
      <c r="F302" s="65">
        <v>101</v>
      </c>
      <c r="G302" s="65">
        <v>55010000</v>
      </c>
      <c r="H302" s="66"/>
      <c r="I302" s="65" t="s">
        <v>40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94</v>
      </c>
      <c r="O302" s="68">
        <v>2047.29</v>
      </c>
      <c r="P302" s="65" t="s">
        <v>94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91</v>
      </c>
      <c r="C303" s="67" t="s">
        <v>228</v>
      </c>
      <c r="D303" s="65" t="s">
        <v>93</v>
      </c>
      <c r="E303" s="65">
        <v>700000</v>
      </c>
      <c r="F303" s="65">
        <v>101</v>
      </c>
      <c r="G303" s="65">
        <v>55010000</v>
      </c>
      <c r="H303" s="66"/>
      <c r="I303" s="65" t="s">
        <v>40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94</v>
      </c>
      <c r="O303" s="68">
        <v>2136.86</v>
      </c>
      <c r="P303" s="65" t="s">
        <v>94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95</v>
      </c>
      <c r="C304" s="67" t="s">
        <v>112</v>
      </c>
      <c r="D304" s="65" t="s">
        <v>97</v>
      </c>
      <c r="E304" s="65">
        <v>700000</v>
      </c>
      <c r="F304" s="65">
        <v>101</v>
      </c>
      <c r="G304" s="65">
        <v>55010000</v>
      </c>
      <c r="H304" s="66"/>
      <c r="I304" s="65" t="s">
        <v>40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94</v>
      </c>
      <c r="O304" s="68">
        <v>2192.81</v>
      </c>
      <c r="P304" s="65" t="s">
        <v>94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91</v>
      </c>
      <c r="C305" s="67" t="s">
        <v>229</v>
      </c>
      <c r="D305" s="65" t="s">
        <v>93</v>
      </c>
      <c r="E305" s="65">
        <v>700000</v>
      </c>
      <c r="F305" s="65">
        <v>101</v>
      </c>
      <c r="G305" s="65">
        <v>55010000</v>
      </c>
      <c r="H305" s="66"/>
      <c r="I305" s="65" t="s">
        <v>40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94</v>
      </c>
      <c r="O305" s="68">
        <v>2390</v>
      </c>
      <c r="P305" s="65" t="s">
        <v>94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91</v>
      </c>
      <c r="C306" s="67" t="s">
        <v>230</v>
      </c>
      <c r="D306" s="65" t="s">
        <v>93</v>
      </c>
      <c r="E306" s="65">
        <v>700000</v>
      </c>
      <c r="F306" s="65">
        <v>101</v>
      </c>
      <c r="G306" s="65">
        <v>55010000</v>
      </c>
      <c r="H306" s="66"/>
      <c r="I306" s="65" t="s">
        <v>40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94</v>
      </c>
      <c r="O306" s="68">
        <v>2450.09</v>
      </c>
      <c r="P306" s="65" t="s">
        <v>94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91</v>
      </c>
      <c r="C307" s="67" t="s">
        <v>231</v>
      </c>
      <c r="D307" s="65" t="s">
        <v>93</v>
      </c>
      <c r="E307" s="65">
        <v>700000</v>
      </c>
      <c r="F307" s="65">
        <v>101</v>
      </c>
      <c r="G307" s="65">
        <v>55010000</v>
      </c>
      <c r="H307" s="66"/>
      <c r="I307" s="65" t="s">
        <v>40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94</v>
      </c>
      <c r="O307" s="68">
        <v>2890</v>
      </c>
      <c r="P307" s="65" t="s">
        <v>94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95</v>
      </c>
      <c r="C308" s="67" t="s">
        <v>104</v>
      </c>
      <c r="D308" s="65" t="s">
        <v>97</v>
      </c>
      <c r="E308" s="65">
        <v>700000</v>
      </c>
      <c r="F308" s="65">
        <v>101</v>
      </c>
      <c r="G308" s="65">
        <v>55010000</v>
      </c>
      <c r="H308" s="66"/>
      <c r="I308" s="65" t="s">
        <v>40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94</v>
      </c>
      <c r="O308" s="68">
        <v>3015.34</v>
      </c>
      <c r="P308" s="65" t="s">
        <v>94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91</v>
      </c>
      <c r="C309" s="67" t="s">
        <v>228</v>
      </c>
      <c r="D309" s="65" t="s">
        <v>93</v>
      </c>
      <c r="E309" s="65">
        <v>700000</v>
      </c>
      <c r="F309" s="65">
        <v>101</v>
      </c>
      <c r="G309" s="65">
        <v>55010000</v>
      </c>
      <c r="H309" s="66"/>
      <c r="I309" s="65" t="s">
        <v>40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94</v>
      </c>
      <c r="O309" s="68">
        <v>3045.85</v>
      </c>
      <c r="P309" s="65" t="s">
        <v>94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91</v>
      </c>
      <c r="C310" s="67" t="s">
        <v>232</v>
      </c>
      <c r="D310" s="65" t="s">
        <v>93</v>
      </c>
      <c r="E310" s="65">
        <v>700000</v>
      </c>
      <c r="F310" s="65">
        <v>101</v>
      </c>
      <c r="G310" s="65">
        <v>55010000</v>
      </c>
      <c r="H310" s="66"/>
      <c r="I310" s="65" t="s">
        <v>40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94</v>
      </c>
      <c r="O310" s="68">
        <v>3090</v>
      </c>
      <c r="P310" s="65" t="s">
        <v>94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91</v>
      </c>
      <c r="C311" s="67" t="s">
        <v>233</v>
      </c>
      <c r="D311" s="65" t="s">
        <v>93</v>
      </c>
      <c r="E311" s="65">
        <v>700000</v>
      </c>
      <c r="F311" s="65">
        <v>101</v>
      </c>
      <c r="G311" s="65">
        <v>55010000</v>
      </c>
      <c r="H311" s="66"/>
      <c r="I311" s="65" t="s">
        <v>40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94</v>
      </c>
      <c r="O311" s="68">
        <v>3300.72</v>
      </c>
      <c r="P311" s="65" t="s">
        <v>94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91</v>
      </c>
      <c r="C312" s="67" t="s">
        <v>126</v>
      </c>
      <c r="D312" s="65" t="s">
        <v>93</v>
      </c>
      <c r="E312" s="65">
        <v>700000</v>
      </c>
      <c r="F312" s="65">
        <v>101</v>
      </c>
      <c r="G312" s="65">
        <v>55010000</v>
      </c>
      <c r="H312" s="66"/>
      <c r="I312" s="65" t="s">
        <v>40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94</v>
      </c>
      <c r="O312" s="68">
        <v>3336.34</v>
      </c>
      <c r="P312" s="65" t="s">
        <v>94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91</v>
      </c>
      <c r="C313" s="67" t="s">
        <v>126</v>
      </c>
      <c r="D313" s="65" t="s">
        <v>93</v>
      </c>
      <c r="E313" s="65">
        <v>700000</v>
      </c>
      <c r="F313" s="65">
        <v>101</v>
      </c>
      <c r="G313" s="65">
        <v>55010000</v>
      </c>
      <c r="H313" s="66"/>
      <c r="I313" s="65" t="s">
        <v>40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94</v>
      </c>
      <c r="O313" s="68">
        <v>3336.34</v>
      </c>
      <c r="P313" s="65" t="s">
        <v>94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91</v>
      </c>
      <c r="C314" s="67" t="s">
        <v>234</v>
      </c>
      <c r="D314" s="65" t="s">
        <v>93</v>
      </c>
      <c r="E314" s="65">
        <v>700000</v>
      </c>
      <c r="F314" s="65">
        <v>101</v>
      </c>
      <c r="G314" s="65">
        <v>55010000</v>
      </c>
      <c r="H314" s="66"/>
      <c r="I314" s="65" t="s">
        <v>40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94</v>
      </c>
      <c r="O314" s="68">
        <v>3774</v>
      </c>
      <c r="P314" s="65" t="s">
        <v>94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91</v>
      </c>
      <c r="C315" s="67" t="s">
        <v>235</v>
      </c>
      <c r="D315" s="65" t="s">
        <v>93</v>
      </c>
      <c r="E315" s="65">
        <v>700000</v>
      </c>
      <c r="F315" s="65">
        <v>101</v>
      </c>
      <c r="G315" s="65">
        <v>55010000</v>
      </c>
      <c r="H315" s="66"/>
      <c r="I315" s="65" t="s">
        <v>40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94</v>
      </c>
      <c r="O315" s="68">
        <v>3880.14</v>
      </c>
      <c r="P315" s="65" t="s">
        <v>94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91</v>
      </c>
      <c r="C316" s="67" t="s">
        <v>236</v>
      </c>
      <c r="D316" s="65" t="s">
        <v>93</v>
      </c>
      <c r="E316" s="65">
        <v>700000</v>
      </c>
      <c r="F316" s="65">
        <v>101</v>
      </c>
      <c r="G316" s="65">
        <v>55010000</v>
      </c>
      <c r="H316" s="66"/>
      <c r="I316" s="65" t="s">
        <v>40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94</v>
      </c>
      <c r="O316" s="68">
        <v>3950.75</v>
      </c>
      <c r="P316" s="65" t="s">
        <v>94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91</v>
      </c>
      <c r="C317" s="67" t="s">
        <v>237</v>
      </c>
      <c r="D317" s="65" t="s">
        <v>93</v>
      </c>
      <c r="E317" s="65">
        <v>700000</v>
      </c>
      <c r="F317" s="65">
        <v>101</v>
      </c>
      <c r="G317" s="65">
        <v>55010000</v>
      </c>
      <c r="H317" s="66"/>
      <c r="I317" s="65" t="s">
        <v>40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94</v>
      </c>
      <c r="O317" s="68">
        <v>4519</v>
      </c>
      <c r="P317" s="65" t="s">
        <v>94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91</v>
      </c>
      <c r="C318" s="69" t="s">
        <v>238</v>
      </c>
      <c r="D318" s="65" t="s">
        <v>93</v>
      </c>
      <c r="E318" s="65">
        <v>700000</v>
      </c>
      <c r="F318" s="65">
        <v>101</v>
      </c>
      <c r="G318" s="65">
        <v>55010000</v>
      </c>
      <c r="H318" s="66"/>
      <c r="I318" s="65" t="s">
        <v>40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94</v>
      </c>
      <c r="O318" s="68">
        <v>4700.63</v>
      </c>
      <c r="P318" s="65" t="s">
        <v>94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91</v>
      </c>
      <c r="C319" s="67" t="s">
        <v>239</v>
      </c>
      <c r="D319" s="65" t="s">
        <v>93</v>
      </c>
      <c r="E319" s="65">
        <v>700000</v>
      </c>
      <c r="F319" s="65">
        <v>101</v>
      </c>
      <c r="G319" s="65">
        <v>55010000</v>
      </c>
      <c r="H319" s="66"/>
      <c r="I319" s="65" t="s">
        <v>40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94</v>
      </c>
      <c r="O319" s="68">
        <v>4735.3500000000004</v>
      </c>
      <c r="P319" s="65" t="s">
        <v>94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91</v>
      </c>
      <c r="C320" s="67" t="s">
        <v>240</v>
      </c>
      <c r="D320" s="65" t="s">
        <v>93</v>
      </c>
      <c r="E320" s="65">
        <v>700000</v>
      </c>
      <c r="F320" s="65">
        <v>101</v>
      </c>
      <c r="G320" s="65">
        <v>55010000</v>
      </c>
      <c r="H320" s="66"/>
      <c r="I320" s="65" t="s">
        <v>40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94</v>
      </c>
      <c r="O320" s="68">
        <v>4800</v>
      </c>
      <c r="P320" s="65" t="s">
        <v>94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91</v>
      </c>
      <c r="C321" s="67" t="s">
        <v>241</v>
      </c>
      <c r="D321" s="65" t="s">
        <v>93</v>
      </c>
      <c r="E321" s="65">
        <v>700000</v>
      </c>
      <c r="F321" s="65">
        <v>101</v>
      </c>
      <c r="G321" s="65">
        <v>55010000</v>
      </c>
      <c r="H321" s="66"/>
      <c r="I321" s="65" t="s">
        <v>40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94</v>
      </c>
      <c r="O321" s="68">
        <v>4900</v>
      </c>
      <c r="P321" s="65" t="s">
        <v>94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91</v>
      </c>
      <c r="C322" s="67" t="s">
        <v>242</v>
      </c>
      <c r="D322" s="65" t="s">
        <v>93</v>
      </c>
      <c r="E322" s="65">
        <v>700000</v>
      </c>
      <c r="F322" s="65">
        <v>101</v>
      </c>
      <c r="G322" s="65">
        <v>55010000</v>
      </c>
      <c r="H322" s="66"/>
      <c r="I322" s="65" t="s">
        <v>40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94</v>
      </c>
      <c r="O322" s="68">
        <v>5444</v>
      </c>
      <c r="P322" s="65" t="s">
        <v>94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91</v>
      </c>
      <c r="C323" s="67" t="s">
        <v>243</v>
      </c>
      <c r="D323" s="65" t="s">
        <v>93</v>
      </c>
      <c r="E323" s="65">
        <v>700000</v>
      </c>
      <c r="F323" s="65">
        <v>101</v>
      </c>
      <c r="G323" s="65">
        <v>55010000</v>
      </c>
      <c r="H323" s="66"/>
      <c r="I323" s="65" t="s">
        <v>40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94</v>
      </c>
      <c r="O323" s="68">
        <v>5713.88</v>
      </c>
      <c r="P323" s="65" t="s">
        <v>94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91</v>
      </c>
      <c r="C324" s="67" t="s">
        <v>244</v>
      </c>
      <c r="D324" s="65" t="s">
        <v>93</v>
      </c>
      <c r="E324" s="65">
        <v>700000</v>
      </c>
      <c r="F324" s="65">
        <v>101</v>
      </c>
      <c r="G324" s="65">
        <v>55010000</v>
      </c>
      <c r="H324" s="66"/>
      <c r="I324" s="65" t="s">
        <v>40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94</v>
      </c>
      <c r="O324" s="68">
        <v>6125</v>
      </c>
      <c r="P324" s="65" t="s">
        <v>94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95</v>
      </c>
      <c r="C325" s="67" t="s">
        <v>115</v>
      </c>
      <c r="D325" s="65" t="s">
        <v>97</v>
      </c>
      <c r="E325" s="65">
        <v>700000</v>
      </c>
      <c r="F325" s="65">
        <v>101</v>
      </c>
      <c r="G325" s="65">
        <v>55010000</v>
      </c>
      <c r="H325" s="66"/>
      <c r="I325" s="65" t="s">
        <v>40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94</v>
      </c>
      <c r="O325" s="68">
        <v>6125</v>
      </c>
      <c r="P325" s="65" t="s">
        <v>94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91</v>
      </c>
      <c r="C326" s="67" t="s">
        <v>245</v>
      </c>
      <c r="D326" s="65" t="s">
        <v>93</v>
      </c>
      <c r="E326" s="65">
        <v>700000</v>
      </c>
      <c r="F326" s="65">
        <v>101</v>
      </c>
      <c r="G326" s="65">
        <v>55010000</v>
      </c>
      <c r="H326" s="66"/>
      <c r="I326" s="65" t="s">
        <v>40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94</v>
      </c>
      <c r="O326" s="68">
        <v>6125</v>
      </c>
      <c r="P326" s="65" t="s">
        <v>94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91</v>
      </c>
      <c r="C327" s="67" t="s">
        <v>216</v>
      </c>
      <c r="D327" s="65" t="s">
        <v>93</v>
      </c>
      <c r="E327" s="65">
        <v>700000</v>
      </c>
      <c r="F327" s="65">
        <v>101</v>
      </c>
      <c r="G327" s="65">
        <v>55010000</v>
      </c>
      <c r="H327" s="66"/>
      <c r="I327" s="65" t="s">
        <v>40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94</v>
      </c>
      <c r="O327" s="68">
        <v>6600.99</v>
      </c>
      <c r="P327" s="65" t="s">
        <v>94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91</v>
      </c>
      <c r="C328" s="67" t="s">
        <v>246</v>
      </c>
      <c r="D328" s="65" t="s">
        <v>93</v>
      </c>
      <c r="E328" s="65">
        <v>700000</v>
      </c>
      <c r="F328" s="65">
        <v>101</v>
      </c>
      <c r="G328" s="65">
        <v>55010000</v>
      </c>
      <c r="H328" s="66"/>
      <c r="I328" s="65" t="s">
        <v>40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94</v>
      </c>
      <c r="O328" s="68">
        <v>6750</v>
      </c>
      <c r="P328" s="65" t="s">
        <v>94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95</v>
      </c>
      <c r="C329" s="67" t="s">
        <v>101</v>
      </c>
      <c r="D329" s="65" t="s">
        <v>97</v>
      </c>
      <c r="E329" s="65">
        <v>700000</v>
      </c>
      <c r="F329" s="65">
        <v>101</v>
      </c>
      <c r="G329" s="65">
        <v>55010000</v>
      </c>
      <c r="H329" s="66"/>
      <c r="I329" s="65" t="s">
        <v>40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94</v>
      </c>
      <c r="O329" s="68">
        <v>6951.69</v>
      </c>
      <c r="P329" s="65" t="s">
        <v>94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91</v>
      </c>
      <c r="C330" s="67" t="s">
        <v>247</v>
      </c>
      <c r="D330" s="65" t="s">
        <v>93</v>
      </c>
      <c r="E330" s="65">
        <v>700000</v>
      </c>
      <c r="F330" s="65">
        <v>101</v>
      </c>
      <c r="G330" s="65">
        <v>55010000</v>
      </c>
      <c r="H330" s="66"/>
      <c r="I330" s="65" t="s">
        <v>40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94</v>
      </c>
      <c r="O330" s="68">
        <v>6995</v>
      </c>
      <c r="P330" s="65" t="s">
        <v>94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91</v>
      </c>
      <c r="C331" s="67" t="s">
        <v>248</v>
      </c>
      <c r="D331" s="65" t="s">
        <v>93</v>
      </c>
      <c r="E331" s="65">
        <v>700000</v>
      </c>
      <c r="F331" s="65">
        <v>101</v>
      </c>
      <c r="G331" s="65">
        <v>55010000</v>
      </c>
      <c r="H331" s="66"/>
      <c r="I331" s="65" t="s">
        <v>40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94</v>
      </c>
      <c r="O331" s="68">
        <v>7800</v>
      </c>
      <c r="P331" s="65" t="s">
        <v>94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91</v>
      </c>
      <c r="C332" s="67" t="s">
        <v>232</v>
      </c>
      <c r="D332" s="65" t="s">
        <v>93</v>
      </c>
      <c r="E332" s="65">
        <v>700000</v>
      </c>
      <c r="F332" s="65">
        <v>101</v>
      </c>
      <c r="G332" s="65">
        <v>55010000</v>
      </c>
      <c r="H332" s="66"/>
      <c r="I332" s="65" t="s">
        <v>40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94</v>
      </c>
      <c r="O332" s="68">
        <v>8469</v>
      </c>
      <c r="P332" s="65" t="s">
        <v>94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91</v>
      </c>
      <c r="C333" s="67" t="s">
        <v>249</v>
      </c>
      <c r="D333" s="65" t="s">
        <v>93</v>
      </c>
      <c r="E333" s="65">
        <v>700000</v>
      </c>
      <c r="F333" s="65">
        <v>101</v>
      </c>
      <c r="G333" s="65">
        <v>55010000</v>
      </c>
      <c r="H333" s="66"/>
      <c r="I333" s="65" t="s">
        <v>40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94</v>
      </c>
      <c r="O333" s="68">
        <v>8893.5499999999993</v>
      </c>
      <c r="P333" s="65" t="s">
        <v>94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91</v>
      </c>
      <c r="C334" s="67" t="s">
        <v>250</v>
      </c>
      <c r="D334" s="65" t="s">
        <v>93</v>
      </c>
      <c r="E334" s="65">
        <v>700000</v>
      </c>
      <c r="F334" s="65">
        <v>101</v>
      </c>
      <c r="G334" s="65">
        <v>55010000</v>
      </c>
      <c r="H334" s="66"/>
      <c r="I334" s="65" t="s">
        <v>40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94</v>
      </c>
      <c r="O334" s="68">
        <v>10313.1</v>
      </c>
      <c r="P334" s="65" t="s">
        <v>94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91</v>
      </c>
      <c r="C335" s="67" t="s">
        <v>251</v>
      </c>
      <c r="D335" s="65" t="s">
        <v>93</v>
      </c>
      <c r="E335" s="65">
        <v>700000</v>
      </c>
      <c r="F335" s="65">
        <v>101</v>
      </c>
      <c r="G335" s="65">
        <v>55010000</v>
      </c>
      <c r="H335" s="66"/>
      <c r="I335" s="65" t="s">
        <v>40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94</v>
      </c>
      <c r="O335" s="68">
        <v>10930</v>
      </c>
      <c r="P335" s="65" t="s">
        <v>94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91</v>
      </c>
      <c r="C336" s="67" t="s">
        <v>252</v>
      </c>
      <c r="D336" s="65" t="s">
        <v>93</v>
      </c>
      <c r="E336" s="65">
        <v>700000</v>
      </c>
      <c r="F336" s="65">
        <v>101</v>
      </c>
      <c r="G336" s="65">
        <v>55010000</v>
      </c>
      <c r="H336" s="66"/>
      <c r="I336" s="65" t="s">
        <v>40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94</v>
      </c>
      <c r="O336" s="68">
        <v>11995</v>
      </c>
      <c r="P336" s="65" t="s">
        <v>94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91</v>
      </c>
      <c r="C337" s="67" t="s">
        <v>253</v>
      </c>
      <c r="D337" s="65" t="s">
        <v>93</v>
      </c>
      <c r="E337" s="65">
        <v>700000</v>
      </c>
      <c r="F337" s="65">
        <v>101</v>
      </c>
      <c r="G337" s="65">
        <v>55010000</v>
      </c>
      <c r="H337" s="66"/>
      <c r="I337" s="65" t="s">
        <v>40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94</v>
      </c>
      <c r="O337" s="68">
        <v>12013.25</v>
      </c>
      <c r="P337" s="65" t="s">
        <v>94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95</v>
      </c>
      <c r="C338" s="67" t="s">
        <v>96</v>
      </c>
      <c r="D338" s="65" t="s">
        <v>97</v>
      </c>
      <c r="E338" s="65">
        <v>700000</v>
      </c>
      <c r="F338" s="65">
        <v>101</v>
      </c>
      <c r="G338" s="65">
        <v>55010000</v>
      </c>
      <c r="H338" s="66"/>
      <c r="I338" s="65" t="s">
        <v>40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94</v>
      </c>
      <c r="O338" s="68">
        <v>15032.75</v>
      </c>
      <c r="P338" s="65" t="s">
        <v>94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91</v>
      </c>
      <c r="C339" s="67" t="s">
        <v>254</v>
      </c>
      <c r="D339" s="65" t="s">
        <v>93</v>
      </c>
      <c r="E339" s="65">
        <v>700000</v>
      </c>
      <c r="F339" s="65">
        <v>101</v>
      </c>
      <c r="G339" s="65">
        <v>55010000</v>
      </c>
      <c r="H339" s="66"/>
      <c r="I339" s="65" t="s">
        <v>40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94</v>
      </c>
      <c r="O339" s="68">
        <v>21015.31</v>
      </c>
      <c r="P339" s="65" t="s">
        <v>94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91</v>
      </c>
      <c r="C340" s="67" t="s">
        <v>255</v>
      </c>
      <c r="D340" s="65" t="s">
        <v>93</v>
      </c>
      <c r="E340" s="65">
        <v>700000</v>
      </c>
      <c r="F340" s="65">
        <v>101</v>
      </c>
      <c r="G340" s="65">
        <v>55010000</v>
      </c>
      <c r="H340" s="66"/>
      <c r="I340" s="65" t="s">
        <v>40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94</v>
      </c>
      <c r="O340" s="68">
        <v>21926</v>
      </c>
      <c r="P340" s="65" t="s">
        <v>94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91</v>
      </c>
      <c r="C341" s="67" t="s">
        <v>100</v>
      </c>
      <c r="D341" s="65" t="s">
        <v>93</v>
      </c>
      <c r="E341" s="65">
        <v>700000</v>
      </c>
      <c r="F341" s="65">
        <v>101</v>
      </c>
      <c r="G341" s="65">
        <v>55010000</v>
      </c>
      <c r="H341" s="66"/>
      <c r="I341" s="65" t="s">
        <v>40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94</v>
      </c>
      <c r="O341" s="68">
        <v>23955</v>
      </c>
      <c r="P341" s="65" t="s">
        <v>94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91</v>
      </c>
      <c r="C342" s="67" t="s">
        <v>100</v>
      </c>
      <c r="D342" s="65" t="s">
        <v>93</v>
      </c>
      <c r="E342" s="65">
        <v>700000</v>
      </c>
      <c r="F342" s="65">
        <v>101</v>
      </c>
      <c r="G342" s="65">
        <v>55010000</v>
      </c>
      <c r="H342" s="66"/>
      <c r="I342" s="65" t="s">
        <v>40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94</v>
      </c>
      <c r="O342" s="68">
        <v>23955</v>
      </c>
      <c r="P342" s="65" t="s">
        <v>94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91</v>
      </c>
      <c r="C343" s="67" t="s">
        <v>232</v>
      </c>
      <c r="D343" s="65" t="s">
        <v>93</v>
      </c>
      <c r="E343" s="65">
        <v>700000</v>
      </c>
      <c r="F343" s="65">
        <v>101</v>
      </c>
      <c r="G343" s="65">
        <v>55010000</v>
      </c>
      <c r="H343" s="66"/>
      <c r="I343" s="65" t="s">
        <v>40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94</v>
      </c>
      <c r="O343" s="68">
        <v>29056</v>
      </c>
      <c r="P343" s="65" t="s">
        <v>94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91</v>
      </c>
      <c r="C344" s="67" t="s">
        <v>256</v>
      </c>
      <c r="D344" s="65" t="s">
        <v>93</v>
      </c>
      <c r="E344" s="65">
        <v>700000</v>
      </c>
      <c r="F344" s="65">
        <v>101</v>
      </c>
      <c r="G344" s="65">
        <v>55010000</v>
      </c>
      <c r="H344" s="66"/>
      <c r="I344" s="65" t="s">
        <v>40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94</v>
      </c>
      <c r="O344" s="68">
        <v>29424.75</v>
      </c>
      <c r="P344" s="65" t="s">
        <v>94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91</v>
      </c>
      <c r="C345" s="67" t="s">
        <v>257</v>
      </c>
      <c r="D345" s="65" t="s">
        <v>93</v>
      </c>
      <c r="E345" s="65">
        <v>700000</v>
      </c>
      <c r="F345" s="65">
        <v>101</v>
      </c>
      <c r="G345" s="65">
        <v>55010000</v>
      </c>
      <c r="H345" s="66"/>
      <c r="I345" s="65" t="s">
        <v>40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94</v>
      </c>
      <c r="O345" s="68">
        <v>37209.42</v>
      </c>
      <c r="P345" s="65" t="s">
        <v>94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91</v>
      </c>
      <c r="C346" s="67" t="s">
        <v>258</v>
      </c>
      <c r="D346" s="65" t="s">
        <v>93</v>
      </c>
      <c r="E346" s="65">
        <v>700000</v>
      </c>
      <c r="F346" s="65">
        <v>101</v>
      </c>
      <c r="G346" s="65">
        <v>55010000</v>
      </c>
      <c r="H346" s="66"/>
      <c r="I346" s="65" t="s">
        <v>40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94</v>
      </c>
      <c r="O346" s="68">
        <v>49189.52</v>
      </c>
      <c r="P346" s="65" t="s">
        <v>94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91</v>
      </c>
      <c r="C347" s="67" t="s">
        <v>92</v>
      </c>
      <c r="D347" s="65" t="s">
        <v>93</v>
      </c>
      <c r="E347" s="65">
        <v>700000</v>
      </c>
      <c r="F347" s="65">
        <v>101</v>
      </c>
      <c r="G347" s="65">
        <v>55010000</v>
      </c>
      <c r="H347" s="66"/>
      <c r="I347" s="65" t="s">
        <v>40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94</v>
      </c>
      <c r="O347" s="68">
        <v>66977.399999999994</v>
      </c>
      <c r="P347" s="65" t="s">
        <v>94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91</v>
      </c>
      <c r="C348" s="67" t="s">
        <v>92</v>
      </c>
      <c r="D348" s="65" t="s">
        <v>93</v>
      </c>
      <c r="E348" s="65">
        <v>700000</v>
      </c>
      <c r="F348" s="65">
        <v>101</v>
      </c>
      <c r="G348" s="65">
        <v>55010000</v>
      </c>
      <c r="H348" s="66"/>
      <c r="I348" s="65" t="s">
        <v>40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94</v>
      </c>
      <c r="O348" s="68">
        <v>66977.399999999994</v>
      </c>
      <c r="P348" s="65" t="s">
        <v>94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91</v>
      </c>
      <c r="C349" s="67" t="s">
        <v>259</v>
      </c>
      <c r="D349" s="65" t="s">
        <v>93</v>
      </c>
      <c r="E349" s="65">
        <v>700000</v>
      </c>
      <c r="F349" s="65">
        <v>101</v>
      </c>
      <c r="G349" s="65">
        <v>55010000</v>
      </c>
      <c r="H349" s="66"/>
      <c r="I349" s="65" t="s">
        <v>40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94</v>
      </c>
      <c r="O349" s="68">
        <v>70736.289999999994</v>
      </c>
      <c r="P349" s="65" t="s">
        <v>94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91</v>
      </c>
      <c r="C350" s="67" t="s">
        <v>232</v>
      </c>
      <c r="D350" s="65" t="s">
        <v>93</v>
      </c>
      <c r="E350" s="65">
        <v>700000</v>
      </c>
      <c r="F350" s="65">
        <v>101</v>
      </c>
      <c r="G350" s="65">
        <v>55010000</v>
      </c>
      <c r="H350" s="66"/>
      <c r="I350" s="65" t="s">
        <v>40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94</v>
      </c>
      <c r="O350" s="68">
        <v>240876</v>
      </c>
      <c r="P350" s="65" t="s">
        <v>94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91</v>
      </c>
      <c r="C351" s="67" t="s">
        <v>260</v>
      </c>
      <c r="D351" s="65" t="s">
        <v>93</v>
      </c>
      <c r="E351" s="65">
        <v>700000</v>
      </c>
      <c r="F351" s="65">
        <v>101</v>
      </c>
      <c r="G351" s="65">
        <v>55010000</v>
      </c>
      <c r="H351" s="66"/>
      <c r="I351" s="65" t="s">
        <v>40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94</v>
      </c>
      <c r="O351" s="68">
        <v>352331.96</v>
      </c>
      <c r="P351" s="65" t="s">
        <v>94</v>
      </c>
      <c r="Q351" s="65">
        <v>19925531</v>
      </c>
      <c r="R351" s="64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customXml/itemProps3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2023-03-08T15:26:32Z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